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defaultThemeVersion="124226"/>
  <mc:AlternateContent xmlns:mc="http://schemas.openxmlformats.org/markup-compatibility/2006">
    <mc:Choice Requires="x15">
      <x15ac:absPath xmlns:x15ac="http://schemas.microsoft.com/office/spreadsheetml/2010/11/ac" url="https://nokiantyres-my.sharepoint.com/personal/leila_kontturi_vianor_com/Documents/Documents/eVianor/2026/Price lists/HEAVY/"/>
    </mc:Choice>
  </mc:AlternateContent>
  <xr:revisionPtr revIDLastSave="0" documentId="8_{B47F6FED-44FF-4DC5-9378-61942C28C5D8}" xr6:coauthVersionLast="47" xr6:coauthVersionMax="47" xr10:uidLastSave="{00000000-0000-0000-0000-000000000000}"/>
  <bookViews>
    <workbookView xWindow="-50460" yWindow="1140" windowWidth="30375" windowHeight="19140" xr2:uid="{E0E5E52E-A20A-4DD6-8A1D-49C67328DD6F}"/>
  </bookViews>
  <sheets>
    <sheet name="MICHELIN" sheetId="1" r:id="rId1"/>
  </sheets>
  <definedNames>
    <definedName name="_xlnm._FilterDatabase" localSheetId="0" hidden="1">MICHELIN!$B$5:$I$239</definedName>
    <definedName name="_xlnm.Print_Titles" localSheetId="0">MICHELIN!$1:$5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7" i="1" l="1"/>
  <c r="I8" i="1"/>
  <c r="I9" i="1"/>
  <c r="I10" i="1"/>
  <c r="I11" i="1"/>
  <c r="I12" i="1"/>
  <c r="I13" i="1"/>
  <c r="I14" i="1"/>
  <c r="I15" i="1"/>
  <c r="I16" i="1"/>
  <c r="I17" i="1"/>
  <c r="I18" i="1"/>
  <c r="I19" i="1"/>
  <c r="I20" i="1"/>
  <c r="I21" i="1"/>
  <c r="I22" i="1"/>
  <c r="I23" i="1"/>
  <c r="I24" i="1"/>
  <c r="I25" i="1"/>
  <c r="I26" i="1"/>
  <c r="I27" i="1"/>
  <c r="I28" i="1"/>
  <c r="I29" i="1"/>
  <c r="I30" i="1"/>
  <c r="I31" i="1"/>
  <c r="I32" i="1"/>
  <c r="I33" i="1"/>
  <c r="I34" i="1"/>
  <c r="I35" i="1"/>
  <c r="I36" i="1"/>
  <c r="I37" i="1"/>
  <c r="I38" i="1"/>
  <c r="I39" i="1"/>
  <c r="I40" i="1"/>
  <c r="I41" i="1"/>
  <c r="I42" i="1"/>
  <c r="I43" i="1"/>
  <c r="I44" i="1"/>
  <c r="I45" i="1"/>
  <c r="I46" i="1"/>
  <c r="I47" i="1"/>
  <c r="I48" i="1"/>
  <c r="I49" i="1"/>
  <c r="I50" i="1"/>
  <c r="I51" i="1"/>
  <c r="I52" i="1"/>
  <c r="I53" i="1"/>
  <c r="I54" i="1"/>
  <c r="I55" i="1"/>
  <c r="I56" i="1"/>
  <c r="I57" i="1"/>
  <c r="I58" i="1"/>
  <c r="I59" i="1"/>
  <c r="I60" i="1"/>
  <c r="I61" i="1"/>
  <c r="I62" i="1"/>
  <c r="I63" i="1"/>
  <c r="I64" i="1"/>
  <c r="I65" i="1"/>
  <c r="I66" i="1"/>
  <c r="I67" i="1"/>
  <c r="I68" i="1"/>
  <c r="I69" i="1"/>
  <c r="I70" i="1"/>
  <c r="I71" i="1"/>
  <c r="I72" i="1"/>
  <c r="I73" i="1"/>
  <c r="I74" i="1"/>
  <c r="I75" i="1"/>
  <c r="I76" i="1"/>
  <c r="I77" i="1"/>
  <c r="I78" i="1"/>
  <c r="I79" i="1"/>
  <c r="I80" i="1"/>
  <c r="I81" i="1"/>
  <c r="I82" i="1"/>
  <c r="I83" i="1"/>
  <c r="I84" i="1"/>
  <c r="I85" i="1"/>
  <c r="I86" i="1"/>
  <c r="I87" i="1"/>
  <c r="I88" i="1"/>
  <c r="I89" i="1"/>
  <c r="I90" i="1"/>
  <c r="I91" i="1"/>
  <c r="I92" i="1"/>
  <c r="I93" i="1"/>
  <c r="I94" i="1"/>
  <c r="I95" i="1"/>
  <c r="I96" i="1"/>
  <c r="I97" i="1"/>
  <c r="I98" i="1"/>
  <c r="I99" i="1"/>
  <c r="I100" i="1"/>
  <c r="I101" i="1"/>
  <c r="I102" i="1"/>
  <c r="I103" i="1"/>
  <c r="I104" i="1"/>
  <c r="I105" i="1"/>
  <c r="I106" i="1"/>
  <c r="I107" i="1"/>
  <c r="I108" i="1"/>
  <c r="I109" i="1"/>
  <c r="I110" i="1"/>
  <c r="I111" i="1"/>
  <c r="I112" i="1"/>
  <c r="I113" i="1"/>
  <c r="I114" i="1"/>
  <c r="I115" i="1"/>
  <c r="I116" i="1"/>
  <c r="I117" i="1"/>
  <c r="I118" i="1"/>
  <c r="I119" i="1"/>
  <c r="I120" i="1"/>
  <c r="I121" i="1"/>
  <c r="I122" i="1"/>
  <c r="I123" i="1"/>
  <c r="I124" i="1"/>
  <c r="I125" i="1"/>
  <c r="I126" i="1"/>
  <c r="I127" i="1"/>
  <c r="I128" i="1"/>
  <c r="I129" i="1"/>
  <c r="I130" i="1"/>
  <c r="I131" i="1"/>
  <c r="I132" i="1"/>
  <c r="I133" i="1"/>
  <c r="I134" i="1"/>
  <c r="I135" i="1"/>
  <c r="I136" i="1"/>
  <c r="I137" i="1"/>
  <c r="I138" i="1"/>
  <c r="I139" i="1"/>
  <c r="I140" i="1"/>
  <c r="I141" i="1"/>
  <c r="I142" i="1"/>
  <c r="I143" i="1"/>
  <c r="I144" i="1"/>
  <c r="I145" i="1"/>
  <c r="I146" i="1"/>
  <c r="I147" i="1"/>
  <c r="I148" i="1"/>
  <c r="I149" i="1"/>
  <c r="I150" i="1"/>
  <c r="I151" i="1"/>
  <c r="I152" i="1"/>
  <c r="I153" i="1"/>
  <c r="I154" i="1"/>
  <c r="I155" i="1"/>
  <c r="I156" i="1"/>
  <c r="I157" i="1"/>
  <c r="I158" i="1"/>
  <c r="I159" i="1"/>
  <c r="I160" i="1"/>
  <c r="I161" i="1"/>
  <c r="I162" i="1"/>
  <c r="I163" i="1"/>
  <c r="I164" i="1"/>
  <c r="I165" i="1"/>
  <c r="I166" i="1"/>
  <c r="I167" i="1"/>
  <c r="I168" i="1"/>
  <c r="I169" i="1"/>
  <c r="I170" i="1"/>
  <c r="I171" i="1"/>
  <c r="I172" i="1"/>
  <c r="I173" i="1"/>
  <c r="I174" i="1"/>
  <c r="I175" i="1"/>
  <c r="I176" i="1"/>
  <c r="I177" i="1"/>
  <c r="I178" i="1"/>
  <c r="I179" i="1"/>
  <c r="I180" i="1"/>
  <c r="I181" i="1"/>
  <c r="I182" i="1"/>
  <c r="I183" i="1"/>
  <c r="I184" i="1"/>
  <c r="I185" i="1"/>
  <c r="I186" i="1"/>
  <c r="I187" i="1"/>
  <c r="I188" i="1"/>
  <c r="I189" i="1"/>
  <c r="I190" i="1"/>
  <c r="I191" i="1"/>
  <c r="I192" i="1"/>
  <c r="I193" i="1"/>
  <c r="I194" i="1"/>
  <c r="I195" i="1"/>
  <c r="I196" i="1"/>
  <c r="I197" i="1"/>
  <c r="I198" i="1"/>
  <c r="I199" i="1"/>
  <c r="I200" i="1"/>
  <c r="I201" i="1"/>
  <c r="I202" i="1"/>
  <c r="I203" i="1"/>
  <c r="I204" i="1"/>
  <c r="I205" i="1"/>
  <c r="I206" i="1"/>
  <c r="I207" i="1"/>
  <c r="I208" i="1"/>
  <c r="I209" i="1"/>
  <c r="I210" i="1"/>
  <c r="I211" i="1"/>
  <c r="I212" i="1"/>
  <c r="I213" i="1"/>
  <c r="I214" i="1"/>
  <c r="I215" i="1"/>
  <c r="I216" i="1"/>
  <c r="I217" i="1"/>
  <c r="I218" i="1"/>
  <c r="I219" i="1"/>
  <c r="I220" i="1"/>
  <c r="I221" i="1"/>
  <c r="I222" i="1"/>
  <c r="I223" i="1"/>
  <c r="I224" i="1"/>
  <c r="I225" i="1"/>
  <c r="I226" i="1"/>
  <c r="I227" i="1"/>
  <c r="I228" i="1"/>
  <c r="I229" i="1"/>
  <c r="I230" i="1"/>
  <c r="I231" i="1"/>
  <c r="I232" i="1"/>
  <c r="I233" i="1"/>
  <c r="I234" i="1"/>
  <c r="I235" i="1"/>
  <c r="I6" i="1"/>
</calcChain>
</file>

<file path=xl/sharedStrings.xml><?xml version="1.0" encoding="utf-8"?>
<sst xmlns="http://schemas.openxmlformats.org/spreadsheetml/2006/main" count="1067" uniqueCount="362">
  <si>
    <t>Alennus</t>
  </si>
  <si>
    <t>MICHELIN Suomi Hinnasto 2026-01</t>
  </si>
  <si>
    <t>EUR</t>
  </si>
  <si>
    <t>Pintamalli</t>
  </si>
  <si>
    <t>Halkaisija</t>
  </si>
  <si>
    <t>Koko</t>
  </si>
  <si>
    <t>Tuotenro</t>
  </si>
  <si>
    <t>LI</t>
  </si>
  <si>
    <t>SI</t>
  </si>
  <si>
    <t>Hinta ALV 0%</t>
  </si>
  <si>
    <t>Nettohinta</t>
  </si>
  <si>
    <t>KIERRÄTYSMAKSU ALV.0</t>
  </si>
  <si>
    <t>KIERRÄTYSLUOKKA</t>
  </si>
  <si>
    <t>AGRIBIB</t>
  </si>
  <si>
    <t>28"</t>
  </si>
  <si>
    <t>12.4 R28</t>
  </si>
  <si>
    <t>126/123</t>
  </si>
  <si>
    <t>A8/B</t>
  </si>
  <si>
    <t>38"</t>
  </si>
  <si>
    <t>380/95 R38</t>
  </si>
  <si>
    <t>147/147</t>
  </si>
  <si>
    <t>50"</t>
  </si>
  <si>
    <t>480/95 R50</t>
  </si>
  <si>
    <t>164/164</t>
  </si>
  <si>
    <t>AGRIBIB 2</t>
  </si>
  <si>
    <t>24"</t>
  </si>
  <si>
    <t>250/85R24</t>
  </si>
  <si>
    <t>115/115</t>
  </si>
  <si>
    <t>280/85 R24</t>
  </si>
  <si>
    <t>120/120</t>
  </si>
  <si>
    <t>320/85 R24</t>
  </si>
  <si>
    <t>127/127</t>
  </si>
  <si>
    <t>340/85 R24</t>
  </si>
  <si>
    <t>130/130</t>
  </si>
  <si>
    <t>380/85 R24</t>
  </si>
  <si>
    <t>137/137</t>
  </si>
  <si>
    <t>420/85 R24</t>
  </si>
  <si>
    <t>142/142</t>
  </si>
  <si>
    <t>280/85 R28</t>
  </si>
  <si>
    <t>123/120</t>
  </si>
  <si>
    <t>A8/D</t>
  </si>
  <si>
    <t>340/85 R28</t>
  </si>
  <si>
    <t>133/133</t>
  </si>
  <si>
    <t>380/85 R28</t>
  </si>
  <si>
    <t>139/139</t>
  </si>
  <si>
    <t>420/85 R28</t>
  </si>
  <si>
    <t>144/144</t>
  </si>
  <si>
    <t>30"</t>
  </si>
  <si>
    <t>380/85 R30</t>
  </si>
  <si>
    <t>140/140</t>
  </si>
  <si>
    <t>420/85 R30</t>
  </si>
  <si>
    <t>145/139</t>
  </si>
  <si>
    <t>420/90 R30</t>
  </si>
  <si>
    <t>460/85 R30</t>
  </si>
  <si>
    <t>150/150</t>
  </si>
  <si>
    <t>32"</t>
  </si>
  <si>
    <t>650/75 R32</t>
  </si>
  <si>
    <t>167/167</t>
  </si>
  <si>
    <t>34"</t>
  </si>
  <si>
    <t>320/85 R34</t>
  </si>
  <si>
    <t>380/85 R34</t>
  </si>
  <si>
    <t>420/85 R34</t>
  </si>
  <si>
    <t>460/85 R34</t>
  </si>
  <si>
    <t>152/152</t>
  </si>
  <si>
    <t>36''</t>
  </si>
  <si>
    <t>320/85 R36</t>
  </si>
  <si>
    <t>134/134</t>
  </si>
  <si>
    <t>320/85R38</t>
  </si>
  <si>
    <t>135/135</t>
  </si>
  <si>
    <t>340/85 R38</t>
  </si>
  <si>
    <t>138/138</t>
  </si>
  <si>
    <t>380/80 R38</t>
  </si>
  <si>
    <t>142/139</t>
  </si>
  <si>
    <t>420/85 R38</t>
  </si>
  <si>
    <t>149/149</t>
  </si>
  <si>
    <t>460/85 R38</t>
  </si>
  <si>
    <t>154/154</t>
  </si>
  <si>
    <t>520/85 R38</t>
  </si>
  <si>
    <t>160/160</t>
  </si>
  <si>
    <t>42"</t>
  </si>
  <si>
    <t>480/80 R42</t>
  </si>
  <si>
    <t>156/156</t>
  </si>
  <si>
    <t>520/85 R42</t>
  </si>
  <si>
    <t>162/162</t>
  </si>
  <si>
    <t>46"</t>
  </si>
  <si>
    <t>420/80 R46</t>
  </si>
  <si>
    <t>151/151</t>
  </si>
  <si>
    <t>480/80 R46</t>
  </si>
  <si>
    <t>158/158</t>
  </si>
  <si>
    <t>520/85 R46</t>
  </si>
  <si>
    <t>480/80 R50</t>
  </si>
  <si>
    <t>159/159</t>
  </si>
  <si>
    <t>54"</t>
  </si>
  <si>
    <t>380/90 R54</t>
  </si>
  <si>
    <t>EVOBIB</t>
  </si>
  <si>
    <t>VF 600/70 R30</t>
  </si>
  <si>
    <t>165/161</t>
  </si>
  <si>
    <t>D/E</t>
  </si>
  <si>
    <t>34''</t>
  </si>
  <si>
    <t>VF 650/60 R34</t>
  </si>
  <si>
    <t>VF 650/65 R34</t>
  </si>
  <si>
    <t>167/163</t>
  </si>
  <si>
    <t>VF 710/70 R42</t>
  </si>
  <si>
    <t>179/175</t>
  </si>
  <si>
    <t>VF 710/75 R42</t>
  </si>
  <si>
    <t>181/178</t>
  </si>
  <si>
    <t>YIELDBIB</t>
  </si>
  <si>
    <t>VF 380/85 R34</t>
  </si>
  <si>
    <t>VF 420/85 R34</t>
  </si>
  <si>
    <t>VF 380/80 R38</t>
  </si>
  <si>
    <t>VF 380/95 R38</t>
  </si>
  <si>
    <t>VF 420/85 R38</t>
  </si>
  <si>
    <t>155/155</t>
  </si>
  <si>
    <t>VF 480/80 R46</t>
  </si>
  <si>
    <t>VF 480/80 R50</t>
  </si>
  <si>
    <t>166/166</t>
  </si>
  <si>
    <t>VF 480/95 R50</t>
  </si>
  <si>
    <t>170/170</t>
  </si>
  <si>
    <t>OMNIBIB</t>
  </si>
  <si>
    <t>16"</t>
  </si>
  <si>
    <t>280/70 R16</t>
  </si>
  <si>
    <t>D</t>
  </si>
  <si>
    <t>20"</t>
  </si>
  <si>
    <t>280/70 R20</t>
  </si>
  <si>
    <t>320/70 R24</t>
  </si>
  <si>
    <t>360/70 R24</t>
  </si>
  <si>
    <t>380/70 R24</t>
  </si>
  <si>
    <t>420/70 R24</t>
  </si>
  <si>
    <t>480/70 R24</t>
  </si>
  <si>
    <t>380/70 R28</t>
  </si>
  <si>
    <t>420/70 R28</t>
  </si>
  <si>
    <t>480/70 R28</t>
  </si>
  <si>
    <t>480/70 R30</t>
  </si>
  <si>
    <t>480/70 R34</t>
  </si>
  <si>
    <t>520/70 R34</t>
  </si>
  <si>
    <t>480/70 R38</t>
  </si>
  <si>
    <t>520/70 R38</t>
  </si>
  <si>
    <t>580/70 R38</t>
  </si>
  <si>
    <t>620/70 R42</t>
  </si>
  <si>
    <t>MULTIBIB</t>
  </si>
  <si>
    <t>320/65 R16</t>
  </si>
  <si>
    <t>18"</t>
  </si>
  <si>
    <t>320/65 R18</t>
  </si>
  <si>
    <t>340/65 R18</t>
  </si>
  <si>
    <t>420/65 R20</t>
  </si>
  <si>
    <t>440/65 R20</t>
  </si>
  <si>
    <t>420/65 R24</t>
  </si>
  <si>
    <t>440/65 R24</t>
  </si>
  <si>
    <t>480/65 R24</t>
  </si>
  <si>
    <t>540/65 R24</t>
  </si>
  <si>
    <t>420/65 R28</t>
  </si>
  <si>
    <t>440/65 R28</t>
  </si>
  <si>
    <t>480/65 R28</t>
  </si>
  <si>
    <t>540/65 R28</t>
  </si>
  <si>
    <t>540/65 R30</t>
  </si>
  <si>
    <t>540/65 R34</t>
  </si>
  <si>
    <t>600/65 R34</t>
  </si>
  <si>
    <t>540/65 R38</t>
  </si>
  <si>
    <t>600/65 R38</t>
  </si>
  <si>
    <t>650/65 R38</t>
  </si>
  <si>
    <t>MULTIBIB (PLUS)</t>
  </si>
  <si>
    <t>650/65 R38 PLUS</t>
  </si>
  <si>
    <t>650/65 R42</t>
  </si>
  <si>
    <t>650/65 R42 PLUS</t>
  </si>
  <si>
    <t>XEOBIB</t>
  </si>
  <si>
    <t>VF 480/60 R28</t>
  </si>
  <si>
    <t>VF 520/60 R28</t>
  </si>
  <si>
    <t>VF 600/60 R28</t>
  </si>
  <si>
    <t>VF 600/60 R30</t>
  </si>
  <si>
    <t>VF 600/60 R34</t>
  </si>
  <si>
    <t>VF 600/60 R38</t>
  </si>
  <si>
    <t>VF 650/60 R38</t>
  </si>
  <si>
    <t>VF 710/60 R38</t>
  </si>
  <si>
    <t>VF 650/60 R42</t>
  </si>
  <si>
    <t>VF 710/60 R42</t>
  </si>
  <si>
    <t>MACHXBIB</t>
  </si>
  <si>
    <t>600/65 R28</t>
  </si>
  <si>
    <t>154/150</t>
  </si>
  <si>
    <t>600/70 R28</t>
  </si>
  <si>
    <t>157/154</t>
  </si>
  <si>
    <t>600/70 R30</t>
  </si>
  <si>
    <t>158/</t>
  </si>
  <si>
    <t>710/55 R30</t>
  </si>
  <si>
    <t>650/60 R34</t>
  </si>
  <si>
    <t>159/155</t>
  </si>
  <si>
    <t>650/65 R34</t>
  </si>
  <si>
    <t>161/157</t>
  </si>
  <si>
    <t>163/159</t>
  </si>
  <si>
    <t>650/75 R38</t>
  </si>
  <si>
    <t>169/165</t>
  </si>
  <si>
    <t>650/85 R38</t>
  </si>
  <si>
    <t>173/173</t>
  </si>
  <si>
    <t>710/70 R38</t>
  </si>
  <si>
    <t>800/70 R38</t>
  </si>
  <si>
    <t>900/50 R42</t>
  </si>
  <si>
    <t>710/70 R42</t>
  </si>
  <si>
    <t>710/75 R42</t>
  </si>
  <si>
    <t>175/171</t>
  </si>
  <si>
    <t>620/70 R46</t>
  </si>
  <si>
    <t>750/75 R46</t>
  </si>
  <si>
    <t>AXIOBIB</t>
  </si>
  <si>
    <t>IF 650/75 R30</t>
  </si>
  <si>
    <t>IF 650/65 R38</t>
  </si>
  <si>
    <t>IF 710/85 R38</t>
  </si>
  <si>
    <t>AXIOBIB 2</t>
  </si>
  <si>
    <t>VF 540/65 R30</t>
  </si>
  <si>
    <t xml:space="preserve"> 158/155</t>
  </si>
  <si>
    <t xml:space="preserve"> 162/159</t>
  </si>
  <si>
    <t xml:space="preserve"> 168/165</t>
  </si>
  <si>
    <t>VF 620/75 R30</t>
  </si>
  <si>
    <t xml:space="preserve"> 172/169</t>
  </si>
  <si>
    <t>168/165</t>
  </si>
  <si>
    <t xml:space="preserve"> 170/167</t>
  </si>
  <si>
    <t>VF 710/55 R34</t>
  </si>
  <si>
    <t>170/167</t>
  </si>
  <si>
    <t>VF 710/60 R34</t>
  </si>
  <si>
    <t>173/169</t>
  </si>
  <si>
    <t>VF 650/65 R38</t>
  </si>
  <si>
    <t>172/168</t>
  </si>
  <si>
    <t>VF 650/85 R38</t>
  </si>
  <si>
    <t>182/179</t>
  </si>
  <si>
    <t>174/170</t>
  </si>
  <si>
    <t>VF 800/70 R38</t>
  </si>
  <si>
    <t>187/184</t>
  </si>
  <si>
    <t>VF 650/65 R42</t>
  </si>
  <si>
    <t xml:space="preserve"> 174/171</t>
  </si>
  <si>
    <t>VF 650/85 R42</t>
  </si>
  <si>
    <t xml:space="preserve"> 183/180</t>
  </si>
  <si>
    <t xml:space="preserve"> 176/173</t>
  </si>
  <si>
    <t>184/180</t>
  </si>
  <si>
    <t>VF 900/60 R42</t>
  </si>
  <si>
    <t>189/185</t>
  </si>
  <si>
    <t>44"</t>
  </si>
  <si>
    <t>VF 750/70 R44</t>
  </si>
  <si>
    <t xml:space="preserve"> 186/183</t>
  </si>
  <si>
    <t>46''</t>
  </si>
  <si>
    <t>VF 750/75 R46</t>
  </si>
  <si>
    <t>VF 900/65 R46</t>
  </si>
  <si>
    <t>193/189</t>
  </si>
  <si>
    <t>ROADBIB</t>
  </si>
  <si>
    <t>150/146</t>
  </si>
  <si>
    <t>158/154</t>
  </si>
  <si>
    <t>CEREXBIB</t>
  </si>
  <si>
    <t>IF 680/85 R32</t>
  </si>
  <si>
    <t>A8</t>
  </si>
  <si>
    <t>IF 1000/55 R32</t>
  </si>
  <si>
    <t>IF 680/75 R38</t>
  </si>
  <si>
    <t>CEREXBIB 2</t>
  </si>
  <si>
    <t>26"</t>
  </si>
  <si>
    <t>VF 520/80 R26</t>
  </si>
  <si>
    <t>VF 620/70 R26 CFO+ TL</t>
  </si>
  <si>
    <t xml:space="preserve">VF 750/65 R26 </t>
  </si>
  <si>
    <t xml:space="preserve">VF 520/85 R30 </t>
  </si>
  <si>
    <t>VF 620/70 R30</t>
  </si>
  <si>
    <t>VF 710/60 R30 CFO+ TL</t>
  </si>
  <si>
    <t xml:space="preserve">VF 710/65 R30 </t>
  </si>
  <si>
    <t>IF 800/65 R32</t>
  </si>
  <si>
    <t>IF 800/70 R32</t>
  </si>
  <si>
    <t xml:space="preserve">VF 900/60 R32 </t>
  </si>
  <si>
    <t>VF 500/85 R34</t>
  </si>
  <si>
    <t>IF 800/70 R38</t>
  </si>
  <si>
    <t>VF 900/60 R38</t>
  </si>
  <si>
    <t>VF 520/85 R42</t>
  </si>
  <si>
    <t>VF 580/85 R42</t>
  </si>
  <si>
    <t>IF 800/70 R42</t>
  </si>
  <si>
    <t>MEGAXBIB</t>
  </si>
  <si>
    <t>620/75 R26</t>
  </si>
  <si>
    <t>750/65 R26</t>
  </si>
  <si>
    <t>171/171</t>
  </si>
  <si>
    <t xml:space="preserve">620/75 R30 </t>
  </si>
  <si>
    <t>168/168</t>
  </si>
  <si>
    <t>1050/50 R32 M28</t>
  </si>
  <si>
    <t>1050/50 R32 T2</t>
  </si>
  <si>
    <t>184/184</t>
  </si>
  <si>
    <t>620/75 R34</t>
  </si>
  <si>
    <t>MEGAXBIB 2</t>
  </si>
  <si>
    <t>25"</t>
  </si>
  <si>
    <t>1000/50 R25</t>
  </si>
  <si>
    <t>172/166</t>
  </si>
  <si>
    <t xml:space="preserve">750/50 R26 </t>
  </si>
  <si>
    <t>160/154</t>
  </si>
  <si>
    <t>172/172</t>
  </si>
  <si>
    <t>800/65 R32</t>
  </si>
  <si>
    <t>178/178</t>
  </si>
  <si>
    <t xml:space="preserve">800/70 R32 </t>
  </si>
  <si>
    <t>181/181</t>
  </si>
  <si>
    <t>900/60 R32</t>
  </si>
  <si>
    <t>1050/50 R32</t>
  </si>
  <si>
    <t>178/172</t>
  </si>
  <si>
    <t xml:space="preserve">710/75 R34 </t>
  </si>
  <si>
    <t>620/70 R38</t>
  </si>
  <si>
    <t>FLOATXBIB</t>
  </si>
  <si>
    <t>VF 1000/50 R25</t>
  </si>
  <si>
    <t>190/186</t>
  </si>
  <si>
    <t>VF 750/50 R26</t>
  </si>
  <si>
    <t>VF 1000/55 R32</t>
  </si>
  <si>
    <t>197/193</t>
  </si>
  <si>
    <t>196/192</t>
  </si>
  <si>
    <t>SPRAYBIB</t>
  </si>
  <si>
    <t>VF 420/90 R34 CFO</t>
  </si>
  <si>
    <t>VF 380/80 R38 CFO</t>
  </si>
  <si>
    <t>VF 320/90 R42 CFO</t>
  </si>
  <si>
    <t>VF 480/80 R42 CFO</t>
  </si>
  <si>
    <t>176/172</t>
  </si>
  <si>
    <t>VF 320/90 R46 CFO</t>
  </si>
  <si>
    <t>VF 380/90 R46 CFO</t>
  </si>
  <si>
    <t>VF 480/80 R46 CFO</t>
  </si>
  <si>
    <t>177/173</t>
  </si>
  <si>
    <t>VF 710/60 R46 CFO</t>
  </si>
  <si>
    <t>186/182</t>
  </si>
  <si>
    <t>VF 320/90 R50 CFO</t>
  </si>
  <si>
    <t>166/162</t>
  </si>
  <si>
    <t>VF 380/90 R50 CFO</t>
  </si>
  <si>
    <t>VF 420/95 R50 CFO</t>
  </si>
  <si>
    <t>VF 480/80 R50 CFO</t>
  </si>
  <si>
    <t>VF 320/90 R54 CFO</t>
  </si>
  <si>
    <t>168/164</t>
  </si>
  <si>
    <t>VF 320/105 R54</t>
  </si>
  <si>
    <t>VF 380/90 R54 CFO</t>
  </si>
  <si>
    <t>AGRIBIB RC</t>
  </si>
  <si>
    <t>IF 320/85 R38</t>
  </si>
  <si>
    <t>340/85 R46</t>
  </si>
  <si>
    <t>IF 380/90 R46</t>
  </si>
  <si>
    <t>165/165</t>
  </si>
  <si>
    <t>IF 320/90 R50</t>
  </si>
  <si>
    <t xml:space="preserve">IF 380/90 R50 </t>
  </si>
  <si>
    <t>IF 320/90 R54</t>
  </si>
  <si>
    <t>CARGOXBIB HEAVY DUTY</t>
  </si>
  <si>
    <t>22,5"</t>
  </si>
  <si>
    <t>560/45 R22.5</t>
  </si>
  <si>
    <t>TRAILXBIB</t>
  </si>
  <si>
    <t>VF 500/60 R22.5</t>
  </si>
  <si>
    <t>VF 560/60 R22.5</t>
  </si>
  <si>
    <t>VF 600/50 R22.5</t>
  </si>
  <si>
    <t>VF 710/45 R22.5</t>
  </si>
  <si>
    <t>VF 710/65 R26</t>
  </si>
  <si>
    <t>26,5"</t>
  </si>
  <si>
    <t>VF 600/55 R26.5</t>
  </si>
  <si>
    <t>VF 650/55 R26.5</t>
  </si>
  <si>
    <t>VF 650/65 R26.5</t>
  </si>
  <si>
    <t>VF 710/50 R26.5</t>
  </si>
  <si>
    <t>30,5"</t>
  </si>
  <si>
    <t>VF 600/60 R30.5</t>
  </si>
  <si>
    <t>VF 650/65 R30.5</t>
  </si>
  <si>
    <t>VF 710/50 R30.5</t>
  </si>
  <si>
    <t>VF 750/60 R30.5</t>
  </si>
  <si>
    <t>VF 850/50 R30.5</t>
  </si>
  <si>
    <t>VF 800/60 R32</t>
  </si>
  <si>
    <t>X P27</t>
  </si>
  <si>
    <t xml:space="preserve">VF 270/65 R16 </t>
  </si>
  <si>
    <t>VF 270/65 R18</t>
  </si>
  <si>
    <t xml:space="preserve">VF 340/65 R18 </t>
  </si>
  <si>
    <t>XS</t>
  </si>
  <si>
    <t>20.5"</t>
  </si>
  <si>
    <t>24 R20.5</t>
  </si>
  <si>
    <t>F</t>
  </si>
  <si>
    <t>Please note that the Key Billing prices are valid from 1 January 2026.  We reserve the right to amend the key billing prices in accordance with our Standard Conditions of Sale, this includes, but is not limited to, changes in market conditions.</t>
  </si>
  <si>
    <t>The Key Billing price list sent to you may only be used for the purpose of our business relationship, it is strictly confidential and may not be shared with third parties. The Key Billing price list is subject to MNAB’s Standard Conditions of Sale. Prices listed are Exclusive of VAT.</t>
  </si>
  <si>
    <t>You can find MNAB’s Standard Conditions of Sale on our Website:</t>
  </si>
  <si>
    <t>https://www.michelin.fi/yleisetehdot</t>
  </si>
  <si>
    <r>
      <rPr>
        <b/>
        <sz val="10"/>
        <color rgb="FF000000"/>
        <rFont val="Arial"/>
      </rPr>
      <t>TILAUKSET:</t>
    </r>
    <r>
      <rPr>
        <sz val="10"/>
        <color rgb="FF000000"/>
        <rFont val="Arial"/>
      </rPr>
      <t xml:space="preserve"> Michelin Suomi asiakaspalvelu: </t>
    </r>
    <r>
      <rPr>
        <b/>
        <sz val="10"/>
        <color rgb="FF000000"/>
        <rFont val="Arial"/>
      </rPr>
      <t xml:space="preserve">0800 774091
</t>
    </r>
    <r>
      <rPr>
        <sz val="10"/>
        <color rgb="FF000000"/>
        <rFont val="Arial"/>
      </rPr>
      <t xml:space="preserve">Michelin Suomi, Maansiirto- ja teollisuusrenkaat:
Pohjois-Suomi Sami Kurikkala: </t>
    </r>
    <r>
      <rPr>
        <b/>
        <sz val="10"/>
        <color rgb="FF000000"/>
        <rFont val="Arial"/>
      </rPr>
      <t xml:space="preserve">040 6780606
</t>
    </r>
    <r>
      <rPr>
        <sz val="10"/>
        <color rgb="FF000000"/>
        <rFont val="Arial"/>
      </rPr>
      <t xml:space="preserve">Etelä-Soumi Ville Jurvelin: </t>
    </r>
    <r>
      <rPr>
        <b/>
        <sz val="10"/>
        <color rgb="FF000000"/>
        <rFont val="Arial"/>
      </rPr>
      <t>040 7199475</t>
    </r>
  </si>
  <si>
    <t>Maatalousrenkaat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</si>
</sst>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000000"/>
    <numFmt numFmtId="165" formatCode="_-* #,##0.00\ _k_r_-;\-* #,##0.00\ _k_r_-;_-* &quot;-&quot;??\ _k_r_-;_-@_-"/>
    <numFmt numFmtId="166" formatCode="_-* #,##0\ _k_r_-;\-* #,##0\ _k_r_-;_-* &quot;-&quot;??\ _k_r_-;_-@_-"/>
    <numFmt numFmtId="167" formatCode="yyyy/mm/dd;@"/>
  </numFmts>
  <fonts count="22">
    <font>
      <sz val="11"/>
      <color theme="1"/>
      <name val="Calibri"/>
      <family val="2"/>
      <scheme val="minor"/>
    </font>
    <font>
      <sz val="11"/>
      <color theme="1"/>
      <name val="Calibri"/>
      <family val="2"/>
      <scheme val="minor"/>
    </font>
    <font>
      <u/>
      <sz val="11"/>
      <color theme="10"/>
      <name val="Calibri"/>
      <family val="2"/>
      <scheme val="minor"/>
    </font>
    <font>
      <sz val="10"/>
      <name val="Arial"/>
      <family val="2"/>
    </font>
    <font>
      <b/>
      <sz val="14"/>
      <name val="Arial"/>
      <family val="2"/>
    </font>
    <font>
      <b/>
      <sz val="11"/>
      <color rgb="FF27509B"/>
      <name val="Michelin SemiBold"/>
      <family val="3"/>
    </font>
    <font>
      <b/>
      <sz val="10"/>
      <name val="Arial"/>
      <family val="2"/>
    </font>
    <font>
      <b/>
      <sz val="12"/>
      <color rgb="FF27509B"/>
      <name val="Michelin SemiBold"/>
    </font>
    <font>
      <sz val="12"/>
      <color theme="0"/>
      <name val="Michelin SemiBold"/>
    </font>
    <font>
      <b/>
      <sz val="14"/>
      <color theme="0"/>
      <name val="Arial"/>
      <family val="2"/>
    </font>
    <font>
      <b/>
      <sz val="16"/>
      <color theme="0"/>
      <name val="Arial"/>
      <family val="2"/>
    </font>
    <font>
      <b/>
      <sz val="12"/>
      <color theme="0"/>
      <name val="Calibri"/>
      <family val="2"/>
      <scheme val="minor"/>
    </font>
    <font>
      <sz val="12"/>
      <color theme="0"/>
      <name val="Calibri"/>
      <family val="2"/>
      <scheme val="minor"/>
    </font>
    <font>
      <sz val="12"/>
      <name val="Calibri"/>
      <family val="2"/>
      <scheme val="minor"/>
    </font>
    <font>
      <b/>
      <sz val="12"/>
      <name val="Calibri"/>
      <family val="2"/>
      <scheme val="minor"/>
    </font>
    <font>
      <sz val="12"/>
      <color theme="1"/>
      <name val="Calibri"/>
      <family val="2"/>
      <scheme val="minor"/>
    </font>
    <font>
      <i/>
      <sz val="12"/>
      <color theme="1"/>
      <name val="Calibri"/>
      <family val="2"/>
      <scheme val="minor"/>
    </font>
    <font>
      <b/>
      <sz val="12"/>
      <color theme="1"/>
      <name val="Calibri"/>
      <family val="2"/>
      <scheme val="minor"/>
    </font>
    <font>
      <u/>
      <sz val="12"/>
      <color theme="10"/>
      <name val="Calibri"/>
      <family val="2"/>
      <scheme val="minor"/>
    </font>
    <font>
      <b/>
      <sz val="14"/>
      <color theme="0"/>
      <name val="Calibri"/>
      <family val="2"/>
      <scheme val="minor"/>
    </font>
    <font>
      <b/>
      <sz val="10"/>
      <color rgb="FF000000"/>
      <name val="Arial"/>
    </font>
    <font>
      <sz val="10"/>
      <color rgb="FF000000"/>
      <name val="Arial"/>
    </font>
  </fonts>
  <fills count="8">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indexed="55"/>
        <bgColor indexed="64"/>
      </patternFill>
    </fill>
    <fill>
      <patternFill patternType="solid">
        <fgColor rgb="FF27509B"/>
        <bgColor indexed="64"/>
      </patternFill>
    </fill>
    <fill>
      <patternFill patternType="solid">
        <fgColor rgb="FF999999"/>
        <bgColor indexed="64"/>
      </patternFill>
    </fill>
    <fill>
      <patternFill patternType="solid">
        <fgColor rgb="FF669933"/>
        <bgColor indexed="64"/>
      </patternFill>
    </fill>
  </fills>
  <borders count="15">
    <border>
      <left/>
      <right/>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style="thin">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s>
  <cellStyleXfs count="6">
    <xf numFmtId="0" fontId="0" fillId="0" borderId="0"/>
    <xf numFmtId="165" fontId="1" fillId="0" borderId="0" applyFont="0" applyFill="0" applyBorder="0" applyAlignment="0" applyProtection="0"/>
    <xf numFmtId="9" fontId="1" fillId="0" borderId="0" applyFont="0" applyFill="0" applyBorder="0" applyAlignment="0" applyProtection="0"/>
    <xf numFmtId="0" fontId="2" fillId="0" borderId="0" applyNumberFormat="0" applyFill="0" applyBorder="0" applyAlignment="0" applyProtection="0"/>
    <xf numFmtId="0" fontId="3" fillId="0" borderId="0"/>
    <xf numFmtId="0" fontId="1" fillId="0" borderId="0"/>
  </cellStyleXfs>
  <cellXfs count="93">
    <xf numFmtId="0" fontId="0" fillId="0" borderId="0" xfId="0"/>
    <xf numFmtId="0" fontId="3" fillId="2" borderId="0" xfId="4" applyFill="1"/>
    <xf numFmtId="164" fontId="3" fillId="2" borderId="0" xfId="4" applyNumberFormat="1" applyFill="1" applyAlignment="1">
      <alignment horizontal="center"/>
    </xf>
    <xf numFmtId="164" fontId="3" fillId="2" borderId="0" xfId="4" applyNumberFormat="1" applyFill="1" applyAlignment="1">
      <alignment horizontal="left"/>
    </xf>
    <xf numFmtId="0" fontId="3" fillId="2" borderId="0" xfId="4" applyFill="1" applyAlignment="1">
      <alignment horizontal="left"/>
    </xf>
    <xf numFmtId="166" fontId="3" fillId="2" borderId="0" xfId="1" applyNumberFormat="1" applyFont="1" applyFill="1" applyBorder="1" applyAlignment="1">
      <alignment horizontal="center" vertical="center"/>
    </xf>
    <xf numFmtId="0" fontId="5" fillId="3" borderId="0" xfId="5" applyFont="1" applyFill="1" applyAlignment="1">
      <alignment horizontal="center"/>
    </xf>
    <xf numFmtId="0" fontId="3" fillId="0" borderId="0" xfId="4"/>
    <xf numFmtId="0" fontId="6" fillId="2" borderId="0" xfId="4" applyFont="1" applyFill="1" applyAlignment="1">
      <alignment horizontal="center"/>
    </xf>
    <xf numFmtId="9" fontId="5" fillId="3" borderId="0" xfId="2" applyFont="1" applyFill="1" applyBorder="1" applyAlignment="1">
      <alignment horizontal="center" vertical="center"/>
    </xf>
    <xf numFmtId="0" fontId="7" fillId="3" borderId="0" xfId="5" applyFont="1" applyFill="1" applyAlignment="1">
      <alignment vertical="center"/>
    </xf>
    <xf numFmtId="164" fontId="8" fillId="4" borderId="1" xfId="4" applyNumberFormat="1" applyFont="1" applyFill="1" applyBorder="1"/>
    <xf numFmtId="164" fontId="9" fillId="4" borderId="1" xfId="4" applyNumberFormat="1" applyFont="1" applyFill="1" applyBorder="1" applyAlignment="1">
      <alignment horizontal="center"/>
    </xf>
    <xf numFmtId="164" fontId="9" fillId="4" borderId="2" xfId="4" applyNumberFormat="1" applyFont="1" applyFill="1" applyBorder="1"/>
    <xf numFmtId="164" fontId="10" fillId="4" borderId="2" xfId="4" applyNumberFormat="1" applyFont="1" applyFill="1" applyBorder="1"/>
    <xf numFmtId="167" fontId="9" fillId="4" borderId="3" xfId="1" applyNumberFormat="1" applyFont="1" applyFill="1" applyBorder="1" applyAlignment="1">
      <alignment horizontal="center" vertical="center"/>
    </xf>
    <xf numFmtId="167" fontId="9" fillId="4" borderId="4" xfId="1" applyNumberFormat="1" applyFont="1" applyFill="1" applyBorder="1" applyAlignment="1">
      <alignment horizontal="center" vertical="center"/>
    </xf>
    <xf numFmtId="0" fontId="5" fillId="3" borderId="5" xfId="5" applyFont="1" applyFill="1" applyBorder="1" applyAlignment="1">
      <alignment horizontal="center" vertical="center"/>
    </xf>
    <xf numFmtId="0" fontId="3" fillId="0" borderId="0" xfId="4" applyAlignment="1">
      <alignment horizontal="left" wrapText="1"/>
    </xf>
    <xf numFmtId="0" fontId="6" fillId="0" borderId="0" xfId="4" applyFont="1" applyAlignment="1">
      <alignment horizontal="left" wrapText="1"/>
    </xf>
    <xf numFmtId="164" fontId="11" fillId="5" borderId="4" xfId="4" applyNumberFormat="1" applyFont="1" applyFill="1" applyBorder="1" applyAlignment="1">
      <alignment vertical="center"/>
    </xf>
    <xf numFmtId="164" fontId="12" fillId="5" borderId="4" xfId="4" applyNumberFormat="1" applyFont="1" applyFill="1" applyBorder="1" applyAlignment="1">
      <alignment horizontal="center" vertical="center"/>
    </xf>
    <xf numFmtId="165" fontId="11" fillId="5" borderId="4" xfId="1" applyFont="1" applyFill="1" applyBorder="1" applyAlignment="1">
      <alignment horizontal="left" vertical="center"/>
    </xf>
    <xf numFmtId="1" fontId="12" fillId="5" borderId="4" xfId="0" applyNumberFormat="1" applyFont="1" applyFill="1" applyBorder="1" applyAlignment="1">
      <alignment horizontal="center" vertical="center"/>
    </xf>
    <xf numFmtId="164" fontId="12" fillId="5" borderId="4" xfId="0" applyNumberFormat="1" applyFont="1" applyFill="1" applyBorder="1" applyAlignment="1">
      <alignment horizontal="center" vertical="center"/>
    </xf>
    <xf numFmtId="166" fontId="11" fillId="5" borderId="6" xfId="1" applyNumberFormat="1" applyFont="1" applyFill="1" applyBorder="1" applyAlignment="1">
      <alignment horizontal="center" vertical="center"/>
    </xf>
    <xf numFmtId="166" fontId="11" fillId="5" borderId="4" xfId="1" applyNumberFormat="1" applyFont="1" applyFill="1" applyBorder="1" applyAlignment="1">
      <alignment horizontal="center" vertical="center"/>
    </xf>
    <xf numFmtId="164" fontId="14" fillId="0" borderId="1" xfId="4" applyNumberFormat="1" applyFont="1" applyBorder="1" applyAlignment="1">
      <alignment vertical="center"/>
    </xf>
    <xf numFmtId="164" fontId="13" fillId="0" borderId="6" xfId="4" applyNumberFormat="1" applyFont="1" applyBorder="1" applyAlignment="1">
      <alignment horizontal="center" vertical="center"/>
    </xf>
    <xf numFmtId="165" fontId="14" fillId="0" borderId="4" xfId="1" applyFont="1" applyFill="1" applyBorder="1" applyAlignment="1">
      <alignment horizontal="left" vertical="center"/>
    </xf>
    <xf numFmtId="164" fontId="13" fillId="0" borderId="4" xfId="4" applyNumberFormat="1" applyFont="1" applyBorder="1" applyAlignment="1">
      <alignment horizontal="center" vertical="center"/>
    </xf>
    <xf numFmtId="1" fontId="13" fillId="0" borderId="4" xfId="0" applyNumberFormat="1" applyFont="1" applyBorder="1" applyAlignment="1">
      <alignment horizontal="center" vertical="center"/>
    </xf>
    <xf numFmtId="164" fontId="13" fillId="0" borderId="4" xfId="0" applyNumberFormat="1" applyFont="1" applyBorder="1" applyAlignment="1">
      <alignment horizontal="center" vertical="center"/>
    </xf>
    <xf numFmtId="166" fontId="14" fillId="0" borderId="4" xfId="1" applyNumberFormat="1" applyFont="1" applyFill="1" applyBorder="1" applyAlignment="1">
      <alignment horizontal="center" vertical="center"/>
    </xf>
    <xf numFmtId="165" fontId="6" fillId="0" borderId="0" xfId="4" applyNumberFormat="1" applyFont="1" applyAlignment="1">
      <alignment horizontal="left" wrapText="1"/>
    </xf>
    <xf numFmtId="164" fontId="14" fillId="0" borderId="4" xfId="4" applyNumberFormat="1" applyFont="1" applyBorder="1" applyAlignment="1">
      <alignment vertical="center"/>
    </xf>
    <xf numFmtId="0" fontId="13" fillId="0" borderId="4" xfId="4" applyFont="1" applyBorder="1" applyAlignment="1">
      <alignment horizontal="center" vertical="center"/>
    </xf>
    <xf numFmtId="164" fontId="14" fillId="6" borderId="1" xfId="4" applyNumberFormat="1" applyFont="1" applyFill="1" applyBorder="1" applyAlignment="1">
      <alignment vertical="center"/>
    </xf>
    <xf numFmtId="164" fontId="13" fillId="6" borderId="4" xfId="4" applyNumberFormat="1" applyFont="1" applyFill="1" applyBorder="1" applyAlignment="1">
      <alignment horizontal="center" vertical="center"/>
    </xf>
    <xf numFmtId="165" fontId="14" fillId="6" borderId="4" xfId="1" applyFont="1" applyFill="1" applyBorder="1" applyAlignment="1">
      <alignment horizontal="left" vertical="center"/>
    </xf>
    <xf numFmtId="1" fontId="13" fillId="6" borderId="4" xfId="0" applyNumberFormat="1" applyFont="1" applyFill="1" applyBorder="1" applyAlignment="1">
      <alignment horizontal="center" vertical="center"/>
    </xf>
    <xf numFmtId="164" fontId="13" fillId="6" borderId="4" xfId="0" applyNumberFormat="1" applyFont="1" applyFill="1" applyBorder="1" applyAlignment="1">
      <alignment horizontal="center" vertical="center"/>
    </xf>
    <xf numFmtId="166" fontId="14" fillId="6" borderId="4" xfId="1" applyNumberFormat="1" applyFont="1" applyFill="1" applyBorder="1" applyAlignment="1">
      <alignment horizontal="center" vertical="center"/>
    </xf>
    <xf numFmtId="164" fontId="14" fillId="7" borderId="1" xfId="4" applyNumberFormat="1" applyFont="1" applyFill="1" applyBorder="1" applyAlignment="1">
      <alignment vertical="center"/>
    </xf>
    <xf numFmtId="164" fontId="13" fillId="7" borderId="6" xfId="4" applyNumberFormat="1" applyFont="1" applyFill="1" applyBorder="1" applyAlignment="1">
      <alignment horizontal="center" vertical="center"/>
    </xf>
    <xf numFmtId="165" fontId="14" fillId="7" borderId="4" xfId="1" applyFont="1" applyFill="1" applyBorder="1" applyAlignment="1">
      <alignment horizontal="left" vertical="center"/>
    </xf>
    <xf numFmtId="164" fontId="13" fillId="7" borderId="4" xfId="4" applyNumberFormat="1" applyFont="1" applyFill="1" applyBorder="1" applyAlignment="1">
      <alignment horizontal="center" vertical="center"/>
    </xf>
    <xf numFmtId="1" fontId="13" fillId="7" borderId="4" xfId="0" applyNumberFormat="1" applyFont="1" applyFill="1" applyBorder="1" applyAlignment="1">
      <alignment horizontal="center" vertical="center"/>
    </xf>
    <xf numFmtId="164" fontId="13" fillId="7" borderId="4" xfId="0" applyNumberFormat="1" applyFont="1" applyFill="1" applyBorder="1" applyAlignment="1">
      <alignment horizontal="center" vertical="center"/>
    </xf>
    <xf numFmtId="166" fontId="14" fillId="7" borderId="4" xfId="1" applyNumberFormat="1" applyFont="1" applyFill="1" applyBorder="1" applyAlignment="1">
      <alignment horizontal="center" vertical="center"/>
    </xf>
    <xf numFmtId="49" fontId="13" fillId="0" borderId="4" xfId="0" applyNumberFormat="1" applyFont="1" applyBorder="1" applyAlignment="1">
      <alignment horizontal="center" vertical="center"/>
    </xf>
    <xf numFmtId="164" fontId="11" fillId="5" borderId="1" xfId="4" applyNumberFormat="1" applyFont="1" applyFill="1" applyBorder="1" applyAlignment="1">
      <alignment vertical="center"/>
    </xf>
    <xf numFmtId="164" fontId="12" fillId="5" borderId="6" xfId="4" applyNumberFormat="1" applyFont="1" applyFill="1" applyBorder="1" applyAlignment="1">
      <alignment horizontal="center" vertical="center"/>
    </xf>
    <xf numFmtId="0" fontId="12" fillId="5" borderId="4" xfId="4" applyFont="1" applyFill="1" applyBorder="1" applyAlignment="1">
      <alignment horizontal="center" vertical="center"/>
    </xf>
    <xf numFmtId="164" fontId="13" fillId="6" borderId="6" xfId="4" applyNumberFormat="1" applyFont="1" applyFill="1" applyBorder="1" applyAlignment="1">
      <alignment horizontal="center" vertical="center"/>
    </xf>
    <xf numFmtId="1" fontId="13" fillId="7" borderId="4" xfId="0" applyNumberFormat="1" applyFont="1" applyFill="1" applyBorder="1" applyAlignment="1">
      <alignment horizontal="center"/>
    </xf>
    <xf numFmtId="164" fontId="13" fillId="7" borderId="4" xfId="0" applyNumberFormat="1" applyFont="1" applyFill="1" applyBorder="1" applyAlignment="1">
      <alignment horizontal="center"/>
    </xf>
    <xf numFmtId="164" fontId="15" fillId="0" borderId="4" xfId="4" applyNumberFormat="1" applyFont="1" applyBorder="1" applyAlignment="1">
      <alignment horizontal="center" vertical="center"/>
    </xf>
    <xf numFmtId="0" fontId="15" fillId="0" borderId="4" xfId="0" applyFont="1" applyBorder="1" applyAlignment="1">
      <alignment horizontal="center" vertical="center"/>
    </xf>
    <xf numFmtId="164" fontId="15" fillId="0" borderId="4" xfId="0" applyNumberFormat="1" applyFont="1" applyBorder="1" applyAlignment="1">
      <alignment horizontal="center" vertical="center"/>
    </xf>
    <xf numFmtId="0" fontId="13" fillId="0" borderId="4" xfId="0" applyFont="1" applyBorder="1" applyAlignment="1">
      <alignment horizontal="center" vertical="center"/>
    </xf>
    <xf numFmtId="164" fontId="14" fillId="0" borderId="4" xfId="4" applyNumberFormat="1" applyFont="1" applyBorder="1" applyAlignment="1">
      <alignment horizontal="center" vertical="center"/>
    </xf>
    <xf numFmtId="164" fontId="3" fillId="0" borderId="0" xfId="4" applyNumberFormat="1" applyAlignment="1">
      <alignment horizontal="center"/>
    </xf>
    <xf numFmtId="0" fontId="6" fillId="0" borderId="0" xfId="4" applyFont="1" applyAlignment="1">
      <alignment horizontal="center"/>
    </xf>
    <xf numFmtId="164" fontId="3" fillId="0" borderId="0" xfId="4" applyNumberFormat="1" applyAlignment="1">
      <alignment horizontal="left"/>
    </xf>
    <xf numFmtId="0" fontId="3" fillId="0" borderId="0" xfId="4" applyAlignment="1">
      <alignment horizontal="left"/>
    </xf>
    <xf numFmtId="166" fontId="6" fillId="0" borderId="0" xfId="1" applyNumberFormat="1" applyFont="1" applyFill="1" applyBorder="1" applyAlignment="1">
      <alignment horizontal="center" vertical="center"/>
    </xf>
    <xf numFmtId="0" fontId="16" fillId="6" borderId="7" xfId="0" applyFont="1" applyFill="1" applyBorder="1" applyAlignment="1">
      <alignment vertical="center"/>
    </xf>
    <xf numFmtId="164" fontId="13" fillId="6" borderId="8" xfId="4" applyNumberFormat="1" applyFont="1" applyFill="1" applyBorder="1" applyAlignment="1">
      <alignment horizontal="center"/>
    </xf>
    <xf numFmtId="0" fontId="14" fillId="6" borderId="8" xfId="4" applyFont="1" applyFill="1" applyBorder="1" applyAlignment="1">
      <alignment horizontal="center"/>
    </xf>
    <xf numFmtId="164" fontId="13" fillId="6" borderId="8" xfId="4" applyNumberFormat="1" applyFont="1" applyFill="1" applyBorder="1" applyAlignment="1">
      <alignment horizontal="left"/>
    </xf>
    <xf numFmtId="0" fontId="13" fillId="6" borderId="8" xfId="4" applyFont="1" applyFill="1" applyBorder="1" applyAlignment="1">
      <alignment horizontal="left"/>
    </xf>
    <xf numFmtId="0" fontId="13" fillId="6" borderId="9" xfId="4" applyFont="1" applyFill="1" applyBorder="1"/>
    <xf numFmtId="0" fontId="16" fillId="6" borderId="10" xfId="0" applyFont="1" applyFill="1" applyBorder="1" applyAlignment="1">
      <alignment vertical="center"/>
    </xf>
    <xf numFmtId="164" fontId="13" fillId="6" borderId="0" xfId="4" applyNumberFormat="1" applyFont="1" applyFill="1" applyAlignment="1">
      <alignment horizontal="center"/>
    </xf>
    <xf numFmtId="0" fontId="14" fillId="6" borderId="0" xfId="4" applyFont="1" applyFill="1" applyAlignment="1">
      <alignment horizontal="center"/>
    </xf>
    <xf numFmtId="164" fontId="13" fillId="6" borderId="0" xfId="4" applyNumberFormat="1" applyFont="1" applyFill="1" applyAlignment="1">
      <alignment horizontal="left"/>
    </xf>
    <xf numFmtId="0" fontId="13" fillId="6" borderId="0" xfId="4" applyFont="1" applyFill="1" applyAlignment="1">
      <alignment horizontal="left"/>
    </xf>
    <xf numFmtId="0" fontId="13" fillId="6" borderId="11" xfId="4" applyFont="1" applyFill="1" applyBorder="1"/>
    <xf numFmtId="0" fontId="17" fillId="6" borderId="12" xfId="0" applyFont="1" applyFill="1" applyBorder="1" applyAlignment="1">
      <alignment horizontal="left"/>
    </xf>
    <xf numFmtId="164" fontId="3" fillId="6" borderId="13" xfId="4" applyNumberFormat="1" applyFill="1" applyBorder="1" applyAlignment="1">
      <alignment horizontal="center"/>
    </xf>
    <xf numFmtId="0" fontId="6" fillId="6" borderId="13" xfId="4" applyFont="1" applyFill="1" applyBorder="1" applyAlignment="1">
      <alignment horizontal="center"/>
    </xf>
    <xf numFmtId="0" fontId="18" fillId="6" borderId="13" xfId="3" applyFont="1" applyFill="1" applyBorder="1"/>
    <xf numFmtId="0" fontId="13" fillId="6" borderId="13" xfId="4" applyFont="1" applyFill="1" applyBorder="1"/>
    <xf numFmtId="0" fontId="13" fillId="6" borderId="14" xfId="4" applyFont="1" applyFill="1" applyBorder="1"/>
    <xf numFmtId="0" fontId="4" fillId="0" borderId="0" xfId="4" applyFont="1" applyAlignment="1">
      <alignment horizontal="center" vertical="center"/>
    </xf>
    <xf numFmtId="167" fontId="19" fillId="4" borderId="4" xfId="1" applyNumberFormat="1" applyFont="1" applyFill="1" applyBorder="1" applyAlignment="1">
      <alignment horizontal="center" vertical="center"/>
    </xf>
    <xf numFmtId="167" fontId="19" fillId="4" borderId="2" xfId="4" applyNumberFormat="1" applyFont="1" applyFill="1" applyBorder="1" applyAlignment="1">
      <alignment horizontal="center" vertical="center"/>
    </xf>
    <xf numFmtId="0" fontId="14" fillId="0" borderId="4" xfId="4" applyFont="1" applyBorder="1" applyAlignment="1">
      <alignment horizontal="center" wrapText="1"/>
    </xf>
    <xf numFmtId="0" fontId="14" fillId="0" borderId="4" xfId="4" applyFont="1" applyBorder="1" applyAlignment="1">
      <alignment horizontal="center"/>
    </xf>
    <xf numFmtId="0" fontId="14" fillId="0" borderId="0" xfId="4" applyFont="1" applyAlignment="1">
      <alignment horizontal="center"/>
    </xf>
    <xf numFmtId="166" fontId="13" fillId="0" borderId="0" xfId="4" applyNumberFormat="1" applyFont="1" applyAlignment="1">
      <alignment horizontal="left" wrapText="1"/>
    </xf>
    <xf numFmtId="0" fontId="21" fillId="2" borderId="0" xfId="4" applyFont="1" applyFill="1" applyAlignment="1">
      <alignment horizontal="center" wrapText="1"/>
    </xf>
  </cellXfs>
  <cellStyles count="6">
    <cellStyle name="Comma" xfId="1" builtinId="3"/>
    <cellStyle name="Hyperlink" xfId="3" builtinId="8"/>
    <cellStyle name="Normal" xfId="0" builtinId="0"/>
    <cellStyle name="Normal 11" xfId="5" xr:uid="{CB41D5F4-3F4A-44E0-9901-582111E72A6A}"/>
    <cellStyle name="Normal 2" xfId="4" xr:uid="{5ED4DBF5-2FB8-409B-98A7-CD78494E8823}"/>
    <cellStyle name="Percent" xfId="2"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1</xdr:col>
      <xdr:colOff>13761</xdr:colOff>
      <xdr:row>0</xdr:row>
      <xdr:rowOff>244556</xdr:rowOff>
    </xdr:from>
    <xdr:to>
      <xdr:col>2</xdr:col>
      <xdr:colOff>962173</xdr:colOff>
      <xdr:row>0</xdr:row>
      <xdr:rowOff>856784</xdr:rowOff>
    </xdr:to>
    <xdr:pic>
      <xdr:nvPicPr>
        <xdr:cNvPr id="2" name="Bildobjekt 11">
          <a:extLst>
            <a:ext uri="{FF2B5EF4-FFF2-40B4-BE49-F238E27FC236}">
              <a16:creationId xmlns:a16="http://schemas.microsoft.com/office/drawing/2014/main" id="{BEF43C11-1CA8-483E-B747-B2E406EBFD1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04311" y="244556"/>
          <a:ext cx="3024862" cy="612228"/>
        </a:xfrm>
        <a:prstGeom prst="rect">
          <a:avLst/>
        </a:prstGeom>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130B9C-A767-4E1A-A441-96ECE054AE71}">
  <sheetPr>
    <pageSetUpPr fitToPage="1"/>
  </sheetPr>
  <dimension ref="B1:XDZ240"/>
  <sheetViews>
    <sheetView showGridLines="0" tabSelected="1" zoomScale="70" zoomScaleNormal="70" zoomScaleSheetLayoutView="80" zoomScalePageLayoutView="80" workbookViewId="0">
      <pane ySplit="5" topLeftCell="A6" activePane="bottomLeft" state="frozen"/>
      <selection pane="bottomLeft" activeCell="F1" sqref="F1"/>
    </sheetView>
  </sheetViews>
  <sheetFormatPr defaultColWidth="8.81640625" defaultRowHeight="13"/>
  <cols>
    <col min="1" max="1" width="8.81640625" style="7"/>
    <col min="2" max="2" width="31.1796875" style="7" customWidth="1"/>
    <col min="3" max="3" width="24.26953125" style="62" customWidth="1"/>
    <col min="4" max="4" width="29.1796875" style="63" customWidth="1"/>
    <col min="5" max="5" width="23.7265625" style="64" customWidth="1"/>
    <col min="6" max="6" width="35.54296875" style="65" customWidth="1"/>
    <col min="7" max="7" width="34.81640625" style="65" customWidth="1"/>
    <col min="8" max="8" width="34.54296875" style="66" customWidth="1"/>
    <col min="9" max="9" width="23.1796875" style="66" customWidth="1"/>
    <col min="10" max="10" width="24.1796875" style="7" bestFit="1" customWidth="1"/>
    <col min="11" max="11" width="49.54296875" style="7" customWidth="1"/>
    <col min="12" max="12" width="39.1796875" style="7" customWidth="1"/>
    <col min="13" max="16384" width="8.81640625" style="7"/>
  </cols>
  <sheetData>
    <row r="1" spans="2:12 16338:16340" s="1" customFormat="1" ht="85" customHeight="1">
      <c r="C1" s="2"/>
      <c r="D1" s="85"/>
      <c r="E1" s="3"/>
      <c r="F1" s="4"/>
      <c r="G1" s="92" t="s">
        <v>360</v>
      </c>
      <c r="H1" s="92"/>
      <c r="I1" s="6" t="s">
        <v>0</v>
      </c>
      <c r="J1" s="7"/>
    </row>
    <row r="2" spans="2:12 16338:16340" s="1" customFormat="1" ht="19.5" customHeight="1">
      <c r="C2" s="2"/>
      <c r="D2" s="8"/>
      <c r="E2" s="3"/>
      <c r="F2" s="4"/>
      <c r="G2" s="4"/>
      <c r="H2" s="5"/>
      <c r="I2" s="9">
        <v>0</v>
      </c>
      <c r="J2" s="7"/>
    </row>
    <row r="3" spans="2:12 16338:16340" s="1" customFormat="1" ht="20.25" customHeight="1">
      <c r="B3" s="10" t="s">
        <v>1</v>
      </c>
      <c r="C3" s="2"/>
      <c r="D3" s="8"/>
      <c r="E3" s="3"/>
      <c r="F3" s="4"/>
      <c r="G3" s="4"/>
      <c r="H3" s="5"/>
      <c r="I3" s="5"/>
      <c r="J3" s="7"/>
    </row>
    <row r="4" spans="2:12 16338:16340" ht="20">
      <c r="B4" s="11" t="s">
        <v>361</v>
      </c>
      <c r="C4" s="12"/>
      <c r="D4" s="13"/>
      <c r="E4" s="14"/>
      <c r="F4" s="14"/>
      <c r="G4" s="13"/>
      <c r="H4" s="15" t="s">
        <v>2</v>
      </c>
      <c r="I4" s="16"/>
    </row>
    <row r="5" spans="2:12 16338:16340" s="19" customFormat="1" ht="20.25" customHeight="1" thickBot="1">
      <c r="B5" s="17" t="s">
        <v>3</v>
      </c>
      <c r="C5" s="17" t="s">
        <v>4</v>
      </c>
      <c r="D5" s="17" t="s">
        <v>5</v>
      </c>
      <c r="E5" s="17" t="s">
        <v>6</v>
      </c>
      <c r="F5" s="17" t="s">
        <v>7</v>
      </c>
      <c r="G5" s="17" t="s">
        <v>8</v>
      </c>
      <c r="H5" s="17" t="s">
        <v>9</v>
      </c>
      <c r="I5" s="17" t="s">
        <v>10</v>
      </c>
      <c r="J5" s="18"/>
      <c r="K5" s="86" t="s">
        <v>11</v>
      </c>
      <c r="L5" s="87" t="s">
        <v>12</v>
      </c>
    </row>
    <row r="6" spans="2:12 16338:16340" s="19" customFormat="1" ht="15.5">
      <c r="B6" s="20" t="s">
        <v>13</v>
      </c>
      <c r="C6" s="21" t="s">
        <v>14</v>
      </c>
      <c r="D6" s="22" t="s">
        <v>15</v>
      </c>
      <c r="E6" s="21">
        <v>738964</v>
      </c>
      <c r="F6" s="23" t="s">
        <v>16</v>
      </c>
      <c r="G6" s="24" t="s">
        <v>17</v>
      </c>
      <c r="H6" s="25">
        <v>846</v>
      </c>
      <c r="I6" s="26" t="str">
        <f>IF($I$2=0," ",H6*(1-$I$2))</f>
        <v xml:space="preserve"> </v>
      </c>
      <c r="J6" s="91"/>
      <c r="K6" s="88">
        <v>10.02</v>
      </c>
      <c r="L6" s="88">
        <v>108</v>
      </c>
    </row>
    <row r="7" spans="2:12 16338:16340" s="19" customFormat="1" ht="15.5">
      <c r="B7" s="27" t="s">
        <v>13</v>
      </c>
      <c r="C7" s="28" t="s">
        <v>18</v>
      </c>
      <c r="D7" s="29" t="s">
        <v>19</v>
      </c>
      <c r="E7" s="30">
        <v>836033</v>
      </c>
      <c r="F7" s="31" t="s">
        <v>20</v>
      </c>
      <c r="G7" s="32" t="s">
        <v>17</v>
      </c>
      <c r="H7" s="33">
        <v>1877</v>
      </c>
      <c r="I7" s="33" t="str">
        <f t="shared" ref="I7:I70" si="0">IF($I$2=0," ",H7*(1-$I$2))</f>
        <v xml:space="preserve"> </v>
      </c>
      <c r="J7" s="91"/>
      <c r="K7" s="88">
        <v>10.02</v>
      </c>
      <c r="L7" s="88">
        <v>108</v>
      </c>
    </row>
    <row r="8" spans="2:12 16338:16340" s="19" customFormat="1" ht="15.5">
      <c r="B8" s="27" t="s">
        <v>13</v>
      </c>
      <c r="C8" s="28" t="s">
        <v>21</v>
      </c>
      <c r="D8" s="29" t="s">
        <v>22</v>
      </c>
      <c r="E8" s="30">
        <v>491183</v>
      </c>
      <c r="F8" s="31" t="s">
        <v>23</v>
      </c>
      <c r="G8" s="32" t="s">
        <v>17</v>
      </c>
      <c r="H8" s="33">
        <v>4252</v>
      </c>
      <c r="I8" s="33" t="str">
        <f t="shared" si="0"/>
        <v xml:space="preserve"> </v>
      </c>
      <c r="J8" s="91"/>
      <c r="K8" s="88">
        <v>10.02</v>
      </c>
      <c r="L8" s="88">
        <v>108</v>
      </c>
    </row>
    <row r="9" spans="2:12 16338:16340" s="19" customFormat="1" ht="15.5">
      <c r="B9" s="27" t="s">
        <v>24</v>
      </c>
      <c r="C9" s="28" t="s">
        <v>25</v>
      </c>
      <c r="D9" s="29" t="s">
        <v>26</v>
      </c>
      <c r="E9" s="30">
        <v>2272</v>
      </c>
      <c r="F9" s="31" t="s">
        <v>27</v>
      </c>
      <c r="G9" s="32" t="s">
        <v>17</v>
      </c>
      <c r="H9" s="33">
        <v>583</v>
      </c>
      <c r="I9" s="33" t="str">
        <f t="shared" si="0"/>
        <v xml:space="preserve"> </v>
      </c>
      <c r="J9" s="91"/>
      <c r="K9" s="88">
        <v>10.02</v>
      </c>
      <c r="L9" s="88">
        <v>108</v>
      </c>
      <c r="XDJ9" s="34"/>
    </row>
    <row r="10" spans="2:12 16338:16340" s="19" customFormat="1" ht="15.5">
      <c r="B10" s="27" t="s">
        <v>24</v>
      </c>
      <c r="C10" s="28" t="s">
        <v>25</v>
      </c>
      <c r="D10" s="29" t="s">
        <v>28</v>
      </c>
      <c r="E10" s="30">
        <v>990406</v>
      </c>
      <c r="F10" s="31" t="s">
        <v>29</v>
      </c>
      <c r="G10" s="32" t="s">
        <v>17</v>
      </c>
      <c r="H10" s="33">
        <v>672</v>
      </c>
      <c r="I10" s="33" t="str">
        <f t="shared" si="0"/>
        <v xml:space="preserve"> </v>
      </c>
      <c r="J10" s="91"/>
      <c r="K10" s="88">
        <v>10.02</v>
      </c>
      <c r="L10" s="88">
        <v>108</v>
      </c>
      <c r="XDJ10" s="34"/>
    </row>
    <row r="11" spans="2:12 16338:16340" s="19" customFormat="1" ht="15.5">
      <c r="B11" s="27" t="s">
        <v>24</v>
      </c>
      <c r="C11" s="28" t="s">
        <v>25</v>
      </c>
      <c r="D11" s="29" t="s">
        <v>30</v>
      </c>
      <c r="E11" s="30">
        <v>812603</v>
      </c>
      <c r="F11" s="31" t="s">
        <v>31</v>
      </c>
      <c r="G11" s="32" t="s">
        <v>17</v>
      </c>
      <c r="H11" s="33">
        <v>778</v>
      </c>
      <c r="I11" s="33" t="str">
        <f t="shared" si="0"/>
        <v xml:space="preserve"> </v>
      </c>
      <c r="J11" s="91"/>
      <c r="K11" s="88">
        <v>10.02</v>
      </c>
      <c r="L11" s="88">
        <v>108</v>
      </c>
      <c r="XDJ11" s="34"/>
    </row>
    <row r="12" spans="2:12 16338:16340" s="19" customFormat="1" ht="15.5">
      <c r="B12" s="27" t="s">
        <v>24</v>
      </c>
      <c r="C12" s="28" t="s">
        <v>25</v>
      </c>
      <c r="D12" s="29" t="s">
        <v>32</v>
      </c>
      <c r="E12" s="30">
        <v>694878</v>
      </c>
      <c r="F12" s="31" t="s">
        <v>33</v>
      </c>
      <c r="G12" s="32" t="s">
        <v>17</v>
      </c>
      <c r="H12" s="33">
        <v>913</v>
      </c>
      <c r="I12" s="33" t="str">
        <f t="shared" si="0"/>
        <v xml:space="preserve"> </v>
      </c>
      <c r="J12" s="91"/>
      <c r="K12" s="88">
        <v>10.02</v>
      </c>
      <c r="L12" s="88">
        <v>108</v>
      </c>
      <c r="XDL12" s="34"/>
    </row>
    <row r="13" spans="2:12 16338:16340" ht="15.5">
      <c r="B13" s="27" t="s">
        <v>24</v>
      </c>
      <c r="C13" s="28" t="s">
        <v>25</v>
      </c>
      <c r="D13" s="29" t="s">
        <v>34</v>
      </c>
      <c r="E13" s="30">
        <v>281463</v>
      </c>
      <c r="F13" s="31" t="s">
        <v>35</v>
      </c>
      <c r="G13" s="32" t="s">
        <v>17</v>
      </c>
      <c r="H13" s="33">
        <v>1024</v>
      </c>
      <c r="I13" s="33" t="str">
        <f t="shared" si="0"/>
        <v xml:space="preserve"> </v>
      </c>
      <c r="J13" s="91"/>
      <c r="K13" s="88">
        <v>10.02</v>
      </c>
      <c r="L13" s="88">
        <v>108</v>
      </c>
      <c r="XDL13" s="34"/>
    </row>
    <row r="14" spans="2:12 16338:16340" ht="15.5">
      <c r="B14" s="27" t="s">
        <v>24</v>
      </c>
      <c r="C14" s="28" t="s">
        <v>25</v>
      </c>
      <c r="D14" s="29" t="s">
        <v>36</v>
      </c>
      <c r="E14" s="30">
        <v>136458</v>
      </c>
      <c r="F14" s="31" t="s">
        <v>37</v>
      </c>
      <c r="G14" s="32" t="s">
        <v>17</v>
      </c>
      <c r="H14" s="33">
        <v>1233</v>
      </c>
      <c r="I14" s="33" t="str">
        <f t="shared" si="0"/>
        <v xml:space="preserve"> </v>
      </c>
      <c r="J14" s="91"/>
      <c r="K14" s="88">
        <v>10.02</v>
      </c>
      <c r="L14" s="88">
        <v>108</v>
      </c>
      <c r="XDL14" s="34"/>
    </row>
    <row r="15" spans="2:12 16338:16340" ht="15.5">
      <c r="B15" s="27" t="s">
        <v>24</v>
      </c>
      <c r="C15" s="28" t="s">
        <v>14</v>
      </c>
      <c r="D15" s="29" t="s">
        <v>38</v>
      </c>
      <c r="E15" s="30">
        <v>392931</v>
      </c>
      <c r="F15" s="31" t="s">
        <v>39</v>
      </c>
      <c r="G15" s="32" t="s">
        <v>40</v>
      </c>
      <c r="H15" s="33">
        <v>734</v>
      </c>
      <c r="I15" s="33" t="str">
        <f t="shared" si="0"/>
        <v xml:space="preserve"> </v>
      </c>
      <c r="J15" s="91"/>
      <c r="K15" s="88">
        <v>10.02</v>
      </c>
      <c r="L15" s="88">
        <v>108</v>
      </c>
      <c r="XDL15" s="34"/>
    </row>
    <row r="16" spans="2:12 16338:16340" ht="15.5">
      <c r="B16" s="27" t="s">
        <v>24</v>
      </c>
      <c r="C16" s="28" t="s">
        <v>14</v>
      </c>
      <c r="D16" s="29" t="s">
        <v>41</v>
      </c>
      <c r="E16" s="30">
        <v>587209</v>
      </c>
      <c r="F16" s="31" t="s">
        <v>42</v>
      </c>
      <c r="G16" s="32" t="s">
        <v>17</v>
      </c>
      <c r="H16" s="33">
        <v>1006</v>
      </c>
      <c r="I16" s="33" t="str">
        <f t="shared" si="0"/>
        <v xml:space="preserve"> </v>
      </c>
      <c r="J16" s="91"/>
      <c r="K16" s="88">
        <v>10.02</v>
      </c>
      <c r="L16" s="88">
        <v>108</v>
      </c>
      <c r="XDL16" s="34"/>
    </row>
    <row r="17" spans="2:12 16340:16340" ht="15.5">
      <c r="B17" s="27" t="s">
        <v>24</v>
      </c>
      <c r="C17" s="28" t="s">
        <v>14</v>
      </c>
      <c r="D17" s="29" t="s">
        <v>43</v>
      </c>
      <c r="E17" s="30">
        <v>184281</v>
      </c>
      <c r="F17" s="31" t="s">
        <v>44</v>
      </c>
      <c r="G17" s="32" t="s">
        <v>17</v>
      </c>
      <c r="H17" s="33">
        <v>1099</v>
      </c>
      <c r="I17" s="33" t="str">
        <f t="shared" si="0"/>
        <v xml:space="preserve"> </v>
      </c>
      <c r="J17" s="91"/>
      <c r="K17" s="88">
        <v>10.02</v>
      </c>
      <c r="L17" s="88">
        <v>108</v>
      </c>
      <c r="XDL17" s="34"/>
    </row>
    <row r="18" spans="2:12 16340:16340" ht="15.5">
      <c r="B18" s="35" t="s">
        <v>24</v>
      </c>
      <c r="C18" s="30" t="s">
        <v>14</v>
      </c>
      <c r="D18" s="29" t="s">
        <v>45</v>
      </c>
      <c r="E18" s="30">
        <v>135905</v>
      </c>
      <c r="F18" s="31" t="s">
        <v>46</v>
      </c>
      <c r="G18" s="32" t="s">
        <v>17</v>
      </c>
      <c r="H18" s="33">
        <v>1387</v>
      </c>
      <c r="I18" s="33" t="str">
        <f t="shared" si="0"/>
        <v xml:space="preserve"> </v>
      </c>
      <c r="J18" s="91"/>
      <c r="K18" s="88">
        <v>10.02</v>
      </c>
      <c r="L18" s="88">
        <v>108</v>
      </c>
      <c r="XDL18" s="34"/>
    </row>
    <row r="19" spans="2:12 16340:16340" ht="15.5">
      <c r="B19" s="27" t="s">
        <v>24</v>
      </c>
      <c r="C19" s="28" t="s">
        <v>47</v>
      </c>
      <c r="D19" s="29" t="s">
        <v>48</v>
      </c>
      <c r="E19" s="30">
        <v>151572</v>
      </c>
      <c r="F19" s="31" t="s">
        <v>49</v>
      </c>
      <c r="G19" s="32" t="s">
        <v>17</v>
      </c>
      <c r="H19" s="33">
        <v>1277</v>
      </c>
      <c r="I19" s="33" t="str">
        <f t="shared" si="0"/>
        <v xml:space="preserve"> </v>
      </c>
      <c r="J19" s="91"/>
      <c r="K19" s="88">
        <v>10.02</v>
      </c>
      <c r="L19" s="88">
        <v>108</v>
      </c>
      <c r="XDL19" s="34"/>
    </row>
    <row r="20" spans="2:12 16340:16340" ht="15.5">
      <c r="B20" s="27" t="s">
        <v>24</v>
      </c>
      <c r="C20" s="28" t="s">
        <v>47</v>
      </c>
      <c r="D20" s="29" t="s">
        <v>50</v>
      </c>
      <c r="E20" s="30">
        <v>184330</v>
      </c>
      <c r="F20" s="31" t="s">
        <v>51</v>
      </c>
      <c r="G20" s="32" t="s">
        <v>40</v>
      </c>
      <c r="H20" s="33">
        <v>1492</v>
      </c>
      <c r="I20" s="33" t="str">
        <f t="shared" si="0"/>
        <v xml:space="preserve"> </v>
      </c>
      <c r="J20" s="91"/>
      <c r="K20" s="88">
        <v>10.02</v>
      </c>
      <c r="L20" s="88">
        <v>108</v>
      </c>
      <c r="XDL20" s="34"/>
    </row>
    <row r="21" spans="2:12 16340:16340" ht="15.5">
      <c r="B21" s="27" t="s">
        <v>24</v>
      </c>
      <c r="C21" s="28" t="s">
        <v>47</v>
      </c>
      <c r="D21" s="29" t="s">
        <v>52</v>
      </c>
      <c r="E21" s="30">
        <v>508522</v>
      </c>
      <c r="F21" s="31" t="s">
        <v>20</v>
      </c>
      <c r="G21" s="32" t="s">
        <v>17</v>
      </c>
      <c r="H21" s="33">
        <v>1774</v>
      </c>
      <c r="I21" s="33" t="str">
        <f t="shared" si="0"/>
        <v xml:space="preserve"> </v>
      </c>
      <c r="J21" s="91"/>
      <c r="K21" s="88">
        <v>10.02</v>
      </c>
      <c r="L21" s="88">
        <v>108</v>
      </c>
      <c r="XDL21" s="34"/>
    </row>
    <row r="22" spans="2:12 16340:16340" ht="15.5">
      <c r="B22" s="27" t="s">
        <v>24</v>
      </c>
      <c r="C22" s="28" t="s">
        <v>47</v>
      </c>
      <c r="D22" s="29" t="s">
        <v>53</v>
      </c>
      <c r="E22" s="30">
        <v>822467</v>
      </c>
      <c r="F22" s="31" t="s">
        <v>54</v>
      </c>
      <c r="G22" s="32" t="s">
        <v>17</v>
      </c>
      <c r="H22" s="33">
        <v>1658</v>
      </c>
      <c r="I22" s="33" t="str">
        <f t="shared" si="0"/>
        <v xml:space="preserve"> </v>
      </c>
      <c r="J22" s="91"/>
      <c r="K22" s="88">
        <v>10.02</v>
      </c>
      <c r="L22" s="88">
        <v>108</v>
      </c>
      <c r="XDL22" s="34"/>
    </row>
    <row r="23" spans="2:12 16340:16340" ht="15.5">
      <c r="B23" s="27" t="s">
        <v>24</v>
      </c>
      <c r="C23" s="28" t="s">
        <v>55</v>
      </c>
      <c r="D23" s="29" t="s">
        <v>56</v>
      </c>
      <c r="E23" s="30">
        <v>533727</v>
      </c>
      <c r="F23" s="31" t="s">
        <v>57</v>
      </c>
      <c r="G23" s="32" t="s">
        <v>17</v>
      </c>
      <c r="H23" s="33">
        <v>4852</v>
      </c>
      <c r="I23" s="33" t="str">
        <f t="shared" si="0"/>
        <v xml:space="preserve"> </v>
      </c>
      <c r="J23" s="91"/>
      <c r="K23" s="88">
        <v>10.02</v>
      </c>
      <c r="L23" s="88">
        <v>108</v>
      </c>
      <c r="XDL23" s="34"/>
    </row>
    <row r="24" spans="2:12 16340:16340" ht="14.5" customHeight="1">
      <c r="B24" s="27" t="s">
        <v>24</v>
      </c>
      <c r="C24" s="28" t="s">
        <v>58</v>
      </c>
      <c r="D24" s="29" t="s">
        <v>59</v>
      </c>
      <c r="E24" s="30">
        <v>908266</v>
      </c>
      <c r="F24" s="31" t="s">
        <v>42</v>
      </c>
      <c r="G24" s="32" t="s">
        <v>17</v>
      </c>
      <c r="H24" s="33">
        <v>1318</v>
      </c>
      <c r="I24" s="33" t="str">
        <f t="shared" si="0"/>
        <v xml:space="preserve"> </v>
      </c>
      <c r="J24" s="91"/>
      <c r="K24" s="88">
        <v>10.02</v>
      </c>
      <c r="L24" s="88">
        <v>108</v>
      </c>
      <c r="XDL24" s="34"/>
    </row>
    <row r="25" spans="2:12 16340:16340" ht="15.5">
      <c r="B25" s="27" t="s">
        <v>24</v>
      </c>
      <c r="C25" s="28" t="s">
        <v>58</v>
      </c>
      <c r="D25" s="29" t="s">
        <v>60</v>
      </c>
      <c r="E25" s="30">
        <v>9860</v>
      </c>
      <c r="F25" s="31" t="s">
        <v>37</v>
      </c>
      <c r="G25" s="32" t="s">
        <v>17</v>
      </c>
      <c r="H25" s="33">
        <v>1376</v>
      </c>
      <c r="I25" s="33" t="str">
        <f t="shared" si="0"/>
        <v xml:space="preserve"> </v>
      </c>
      <c r="J25" s="91"/>
      <c r="K25" s="88">
        <v>10.02</v>
      </c>
      <c r="L25" s="88">
        <v>108</v>
      </c>
      <c r="XDL25" s="34"/>
    </row>
    <row r="26" spans="2:12 16340:16340" ht="15.5">
      <c r="B26" s="27" t="s">
        <v>24</v>
      </c>
      <c r="C26" s="28" t="s">
        <v>58</v>
      </c>
      <c r="D26" s="29" t="s">
        <v>61</v>
      </c>
      <c r="E26" s="30">
        <v>183733</v>
      </c>
      <c r="F26" s="31" t="s">
        <v>20</v>
      </c>
      <c r="G26" s="32" t="s">
        <v>17</v>
      </c>
      <c r="H26" s="33">
        <v>1716</v>
      </c>
      <c r="I26" s="33" t="str">
        <f t="shared" si="0"/>
        <v xml:space="preserve"> </v>
      </c>
      <c r="J26" s="91"/>
      <c r="K26" s="88">
        <v>10.02</v>
      </c>
      <c r="L26" s="88">
        <v>108</v>
      </c>
      <c r="XDL26" s="34"/>
    </row>
    <row r="27" spans="2:12 16340:16340" ht="15.5">
      <c r="B27" s="27" t="s">
        <v>24</v>
      </c>
      <c r="C27" s="28" t="s">
        <v>58</v>
      </c>
      <c r="D27" s="29" t="s">
        <v>62</v>
      </c>
      <c r="E27" s="30">
        <v>817711</v>
      </c>
      <c r="F27" s="31" t="s">
        <v>63</v>
      </c>
      <c r="G27" s="32" t="s">
        <v>17</v>
      </c>
      <c r="H27" s="33">
        <v>2026</v>
      </c>
      <c r="I27" s="33" t="str">
        <f t="shared" si="0"/>
        <v xml:space="preserve"> </v>
      </c>
      <c r="J27" s="91"/>
      <c r="K27" s="88">
        <v>10.02</v>
      </c>
      <c r="L27" s="88">
        <v>108</v>
      </c>
      <c r="XDL27" s="34"/>
    </row>
    <row r="28" spans="2:12 16340:16340" ht="15.5">
      <c r="B28" s="27" t="s">
        <v>24</v>
      </c>
      <c r="C28" s="28" t="s">
        <v>64</v>
      </c>
      <c r="D28" s="29" t="s">
        <v>65</v>
      </c>
      <c r="E28" s="30">
        <v>527669</v>
      </c>
      <c r="F28" s="31" t="s">
        <v>66</v>
      </c>
      <c r="G28" s="32" t="s">
        <v>17</v>
      </c>
      <c r="H28" s="33">
        <v>1035</v>
      </c>
      <c r="I28" s="33" t="str">
        <f t="shared" si="0"/>
        <v xml:space="preserve"> </v>
      </c>
      <c r="J28" s="91"/>
      <c r="K28" s="88">
        <v>10.02</v>
      </c>
      <c r="L28" s="88">
        <v>108</v>
      </c>
      <c r="XDL28" s="34"/>
    </row>
    <row r="29" spans="2:12 16340:16340" ht="15.5">
      <c r="B29" s="27" t="s">
        <v>24</v>
      </c>
      <c r="C29" s="28" t="s">
        <v>18</v>
      </c>
      <c r="D29" s="29" t="s">
        <v>67</v>
      </c>
      <c r="E29" s="30">
        <v>154789</v>
      </c>
      <c r="F29" s="31" t="s">
        <v>68</v>
      </c>
      <c r="G29" s="32" t="s">
        <v>17</v>
      </c>
      <c r="H29" s="33">
        <v>1126</v>
      </c>
      <c r="I29" s="33" t="str">
        <f t="shared" si="0"/>
        <v xml:space="preserve"> </v>
      </c>
      <c r="J29" s="91"/>
      <c r="K29" s="88">
        <v>10.02</v>
      </c>
      <c r="L29" s="88">
        <v>108</v>
      </c>
      <c r="XDL29" s="34"/>
    </row>
    <row r="30" spans="2:12 16340:16340" ht="15.5">
      <c r="B30" s="27" t="s">
        <v>24</v>
      </c>
      <c r="C30" s="28" t="s">
        <v>18</v>
      </c>
      <c r="D30" s="29" t="s">
        <v>69</v>
      </c>
      <c r="E30" s="30">
        <v>439359</v>
      </c>
      <c r="F30" s="31" t="s">
        <v>70</v>
      </c>
      <c r="G30" s="32" t="s">
        <v>17</v>
      </c>
      <c r="H30" s="33">
        <v>1240</v>
      </c>
      <c r="I30" s="33" t="str">
        <f t="shared" si="0"/>
        <v xml:space="preserve"> </v>
      </c>
      <c r="J30" s="91"/>
      <c r="K30" s="88">
        <v>10.02</v>
      </c>
      <c r="L30" s="88">
        <v>108</v>
      </c>
      <c r="XDL30" s="34"/>
    </row>
    <row r="31" spans="2:12 16340:16340" ht="15.5">
      <c r="B31" s="27" t="s">
        <v>24</v>
      </c>
      <c r="C31" s="28" t="s">
        <v>18</v>
      </c>
      <c r="D31" s="29" t="s">
        <v>71</v>
      </c>
      <c r="E31" s="30">
        <v>187095</v>
      </c>
      <c r="F31" s="31" t="s">
        <v>72</v>
      </c>
      <c r="G31" s="32" t="s">
        <v>40</v>
      </c>
      <c r="H31" s="33">
        <v>1476</v>
      </c>
      <c r="I31" s="33" t="str">
        <f t="shared" si="0"/>
        <v xml:space="preserve"> </v>
      </c>
      <c r="J31" s="91"/>
      <c r="K31" s="88">
        <v>10.02</v>
      </c>
      <c r="L31" s="88">
        <v>108</v>
      </c>
      <c r="XDL31" s="34"/>
    </row>
    <row r="32" spans="2:12 16340:16340" ht="15.5">
      <c r="B32" s="27" t="s">
        <v>24</v>
      </c>
      <c r="C32" s="28" t="s">
        <v>18</v>
      </c>
      <c r="D32" s="29" t="s">
        <v>73</v>
      </c>
      <c r="E32" s="30">
        <v>48439</v>
      </c>
      <c r="F32" s="31" t="s">
        <v>74</v>
      </c>
      <c r="G32" s="32" t="s">
        <v>17</v>
      </c>
      <c r="H32" s="33">
        <v>1823</v>
      </c>
      <c r="I32" s="33" t="str">
        <f t="shared" si="0"/>
        <v xml:space="preserve"> </v>
      </c>
      <c r="J32" s="91"/>
      <c r="K32" s="88">
        <v>10.02</v>
      </c>
      <c r="L32" s="88">
        <v>108</v>
      </c>
      <c r="XDL32" s="34"/>
    </row>
    <row r="33" spans="2:12 16340:16354" ht="15.5">
      <c r="B33" s="27" t="s">
        <v>24</v>
      </c>
      <c r="C33" s="28" t="s">
        <v>18</v>
      </c>
      <c r="D33" s="29" t="s">
        <v>75</v>
      </c>
      <c r="E33" s="30">
        <v>346098</v>
      </c>
      <c r="F33" s="31" t="s">
        <v>76</v>
      </c>
      <c r="G33" s="32" t="s">
        <v>17</v>
      </c>
      <c r="H33" s="33">
        <v>2233</v>
      </c>
      <c r="I33" s="33" t="str">
        <f t="shared" si="0"/>
        <v xml:space="preserve"> </v>
      </c>
      <c r="J33" s="91"/>
      <c r="K33" s="88">
        <v>10.02</v>
      </c>
      <c r="L33" s="88">
        <v>108</v>
      </c>
      <c r="XDL33" s="34"/>
    </row>
    <row r="34" spans="2:12 16340:16354" ht="15.5">
      <c r="B34" s="27" t="s">
        <v>24</v>
      </c>
      <c r="C34" s="28" t="s">
        <v>18</v>
      </c>
      <c r="D34" s="29" t="s">
        <v>77</v>
      </c>
      <c r="E34" s="36">
        <v>882358</v>
      </c>
      <c r="F34" s="31" t="s">
        <v>78</v>
      </c>
      <c r="G34" s="32" t="s">
        <v>17</v>
      </c>
      <c r="H34" s="33">
        <v>2855</v>
      </c>
      <c r="I34" s="33" t="str">
        <f t="shared" si="0"/>
        <v xml:space="preserve"> </v>
      </c>
      <c r="J34" s="91"/>
      <c r="K34" s="88">
        <v>10.02</v>
      </c>
      <c r="L34" s="88">
        <v>108</v>
      </c>
      <c r="XDL34" s="34"/>
    </row>
    <row r="35" spans="2:12 16340:16354" ht="15.5">
      <c r="B35" s="27" t="s">
        <v>24</v>
      </c>
      <c r="C35" s="28" t="s">
        <v>79</v>
      </c>
      <c r="D35" s="29" t="s">
        <v>80</v>
      </c>
      <c r="E35" s="30">
        <v>539386</v>
      </c>
      <c r="F35" s="31" t="s">
        <v>81</v>
      </c>
      <c r="G35" s="32" t="s">
        <v>17</v>
      </c>
      <c r="H35" s="33">
        <v>2824</v>
      </c>
      <c r="I35" s="33" t="str">
        <f t="shared" si="0"/>
        <v xml:space="preserve"> </v>
      </c>
      <c r="J35" s="91"/>
      <c r="K35" s="88">
        <v>10.02</v>
      </c>
      <c r="L35" s="88">
        <v>108</v>
      </c>
      <c r="XDL35" s="34"/>
    </row>
    <row r="36" spans="2:12 16340:16354" ht="15.5">
      <c r="B36" s="27" t="s">
        <v>24</v>
      </c>
      <c r="C36" s="30" t="s">
        <v>79</v>
      </c>
      <c r="D36" s="29" t="s">
        <v>82</v>
      </c>
      <c r="E36" s="30">
        <v>405859</v>
      </c>
      <c r="F36" s="31" t="s">
        <v>83</v>
      </c>
      <c r="G36" s="32" t="s">
        <v>17</v>
      </c>
      <c r="H36" s="33">
        <v>3320</v>
      </c>
      <c r="I36" s="33" t="str">
        <f t="shared" si="0"/>
        <v xml:space="preserve"> </v>
      </c>
      <c r="J36" s="91"/>
      <c r="K36" s="88">
        <v>10.02</v>
      </c>
      <c r="L36" s="88">
        <v>108</v>
      </c>
      <c r="XDL36" s="34"/>
    </row>
    <row r="37" spans="2:12 16340:16354" ht="15.5">
      <c r="B37" s="27" t="s">
        <v>24</v>
      </c>
      <c r="C37" s="28" t="s">
        <v>84</v>
      </c>
      <c r="D37" s="29" t="s">
        <v>85</v>
      </c>
      <c r="E37" s="30">
        <v>885138</v>
      </c>
      <c r="F37" s="31" t="s">
        <v>86</v>
      </c>
      <c r="G37" s="32" t="s">
        <v>17</v>
      </c>
      <c r="H37" s="33">
        <v>2772</v>
      </c>
      <c r="I37" s="33" t="str">
        <f t="shared" si="0"/>
        <v xml:space="preserve"> </v>
      </c>
      <c r="J37" s="91"/>
      <c r="K37" s="88">
        <v>10.02</v>
      </c>
      <c r="L37" s="88">
        <v>108</v>
      </c>
      <c r="XDL37" s="34"/>
    </row>
    <row r="38" spans="2:12 16340:16354" ht="15.5">
      <c r="B38" s="27" t="s">
        <v>24</v>
      </c>
      <c r="C38" s="28" t="s">
        <v>84</v>
      </c>
      <c r="D38" s="29" t="s">
        <v>87</v>
      </c>
      <c r="E38" s="30">
        <v>622709</v>
      </c>
      <c r="F38" s="31" t="s">
        <v>88</v>
      </c>
      <c r="G38" s="32" t="s">
        <v>17</v>
      </c>
      <c r="H38" s="33">
        <v>3188</v>
      </c>
      <c r="I38" s="33" t="str">
        <f t="shared" si="0"/>
        <v xml:space="preserve"> </v>
      </c>
      <c r="J38" s="91"/>
      <c r="K38" s="88">
        <v>10.02</v>
      </c>
      <c r="L38" s="88">
        <v>108</v>
      </c>
      <c r="XDL38" s="34"/>
    </row>
    <row r="39" spans="2:12 16340:16354" ht="15.5">
      <c r="B39" s="27" t="s">
        <v>24</v>
      </c>
      <c r="C39" s="28" t="s">
        <v>84</v>
      </c>
      <c r="D39" s="29" t="s">
        <v>89</v>
      </c>
      <c r="E39" s="30">
        <v>120922</v>
      </c>
      <c r="F39" s="31" t="s">
        <v>23</v>
      </c>
      <c r="G39" s="32" t="s">
        <v>17</v>
      </c>
      <c r="H39" s="33">
        <v>3807</v>
      </c>
      <c r="I39" s="33" t="str">
        <f t="shared" si="0"/>
        <v xml:space="preserve"> </v>
      </c>
      <c r="J39" s="91"/>
      <c r="K39" s="88">
        <v>10.02</v>
      </c>
      <c r="L39" s="88">
        <v>108</v>
      </c>
      <c r="XDL39" s="34"/>
    </row>
    <row r="40" spans="2:12 16340:16354" ht="15.5">
      <c r="B40" s="27" t="s">
        <v>24</v>
      </c>
      <c r="C40" s="28" t="s">
        <v>21</v>
      </c>
      <c r="D40" s="29" t="s">
        <v>90</v>
      </c>
      <c r="E40" s="30">
        <v>263049</v>
      </c>
      <c r="F40" s="31" t="s">
        <v>91</v>
      </c>
      <c r="G40" s="32" t="s">
        <v>17</v>
      </c>
      <c r="H40" s="33">
        <v>3625</v>
      </c>
      <c r="I40" s="33" t="str">
        <f t="shared" si="0"/>
        <v xml:space="preserve"> </v>
      </c>
      <c r="J40" s="91"/>
      <c r="K40" s="88">
        <v>10.02</v>
      </c>
      <c r="L40" s="88">
        <v>108</v>
      </c>
      <c r="XDL40" s="34"/>
    </row>
    <row r="41" spans="2:12 16340:16354" ht="15.5">
      <c r="B41" s="27" t="s">
        <v>24</v>
      </c>
      <c r="C41" s="28" t="s">
        <v>92</v>
      </c>
      <c r="D41" s="29" t="s">
        <v>93</v>
      </c>
      <c r="E41" s="30">
        <v>75615</v>
      </c>
      <c r="F41" s="31" t="s">
        <v>63</v>
      </c>
      <c r="G41" s="32" t="s">
        <v>17</v>
      </c>
      <c r="H41" s="33">
        <v>3803</v>
      </c>
      <c r="I41" s="33" t="str">
        <f t="shared" si="0"/>
        <v xml:space="preserve"> </v>
      </c>
      <c r="J41" s="91"/>
      <c r="K41" s="88">
        <v>10.02</v>
      </c>
      <c r="L41" s="88">
        <v>108</v>
      </c>
      <c r="XDL41" s="34"/>
    </row>
    <row r="42" spans="2:12 16340:16354" ht="15.5">
      <c r="B42" s="37" t="s">
        <v>94</v>
      </c>
      <c r="C42" s="38" t="s">
        <v>47</v>
      </c>
      <c r="D42" s="39" t="s">
        <v>95</v>
      </c>
      <c r="E42" s="38">
        <v>147406</v>
      </c>
      <c r="F42" s="40" t="s">
        <v>96</v>
      </c>
      <c r="G42" s="41" t="s">
        <v>97</v>
      </c>
      <c r="H42" s="42">
        <v>4803</v>
      </c>
      <c r="I42" s="42" t="str">
        <f t="shared" si="0"/>
        <v xml:space="preserve"> </v>
      </c>
      <c r="J42" s="91"/>
      <c r="K42" s="88">
        <v>10.02</v>
      </c>
      <c r="L42" s="88">
        <v>108</v>
      </c>
      <c r="XDL42" s="34"/>
    </row>
    <row r="43" spans="2:12 16340:16354" ht="15.5">
      <c r="B43" s="27" t="s">
        <v>94</v>
      </c>
      <c r="C43" s="30" t="s">
        <v>98</v>
      </c>
      <c r="D43" s="29" t="s">
        <v>99</v>
      </c>
      <c r="E43" s="30">
        <v>785615</v>
      </c>
      <c r="F43" s="31" t="s">
        <v>96</v>
      </c>
      <c r="G43" s="32" t="s">
        <v>97</v>
      </c>
      <c r="H43" s="33">
        <v>5720</v>
      </c>
      <c r="I43" s="33" t="str">
        <f t="shared" si="0"/>
        <v xml:space="preserve"> </v>
      </c>
      <c r="J43" s="91"/>
      <c r="K43" s="88">
        <v>10.02</v>
      </c>
      <c r="L43" s="88">
        <v>108</v>
      </c>
      <c r="XDL43" s="34"/>
    </row>
    <row r="44" spans="2:12 16340:16354" ht="15.5">
      <c r="B44" s="27" t="s">
        <v>94</v>
      </c>
      <c r="C44" s="28" t="s">
        <v>98</v>
      </c>
      <c r="D44" s="29" t="s">
        <v>100</v>
      </c>
      <c r="E44" s="30">
        <v>667461</v>
      </c>
      <c r="F44" s="31" t="s">
        <v>101</v>
      </c>
      <c r="G44" s="32" t="s">
        <v>97</v>
      </c>
      <c r="H44" s="33">
        <v>5875</v>
      </c>
      <c r="I44" s="33" t="str">
        <f t="shared" si="0"/>
        <v xml:space="preserve"> </v>
      </c>
      <c r="J44" s="91"/>
      <c r="K44" s="88">
        <v>10.02</v>
      </c>
      <c r="L44" s="88">
        <v>108</v>
      </c>
      <c r="XDL44" s="34"/>
    </row>
    <row r="45" spans="2:12 16340:16354" ht="15.5">
      <c r="B45" s="27" t="s">
        <v>94</v>
      </c>
      <c r="C45" s="28" t="s">
        <v>79</v>
      </c>
      <c r="D45" s="29" t="s">
        <v>102</v>
      </c>
      <c r="E45" s="30">
        <v>707510</v>
      </c>
      <c r="F45" s="31" t="s">
        <v>103</v>
      </c>
      <c r="G45" s="32" t="s">
        <v>97</v>
      </c>
      <c r="H45" s="33">
        <v>10318</v>
      </c>
      <c r="I45" s="33" t="str">
        <f t="shared" si="0"/>
        <v xml:space="preserve"> </v>
      </c>
      <c r="J45" s="91"/>
      <c r="K45" s="88">
        <v>10.02</v>
      </c>
      <c r="L45" s="88">
        <v>108</v>
      </c>
      <c r="XDL45" s="34"/>
    </row>
    <row r="46" spans="2:12 16340:16354" ht="15.5">
      <c r="B46" s="27" t="s">
        <v>94</v>
      </c>
      <c r="C46" s="28" t="s">
        <v>79</v>
      </c>
      <c r="D46" s="29" t="s">
        <v>104</v>
      </c>
      <c r="E46" s="30">
        <v>195834</v>
      </c>
      <c r="F46" s="31" t="s">
        <v>105</v>
      </c>
      <c r="G46" s="32" t="s">
        <v>97</v>
      </c>
      <c r="H46" s="33">
        <v>11314</v>
      </c>
      <c r="I46" s="33" t="str">
        <f t="shared" si="0"/>
        <v xml:space="preserve"> </v>
      </c>
      <c r="J46" s="91"/>
      <c r="K46" s="88">
        <v>10.02</v>
      </c>
      <c r="L46" s="88">
        <v>108</v>
      </c>
      <c r="XDZ46" s="34"/>
    </row>
    <row r="47" spans="2:12 16340:16354" ht="15.5">
      <c r="B47" s="43" t="s">
        <v>106</v>
      </c>
      <c r="C47" s="44" t="s">
        <v>58</v>
      </c>
      <c r="D47" s="45" t="s">
        <v>107</v>
      </c>
      <c r="E47" s="46">
        <v>305457</v>
      </c>
      <c r="F47" s="47" t="s">
        <v>74</v>
      </c>
      <c r="G47" s="48" t="s">
        <v>17</v>
      </c>
      <c r="H47" s="49">
        <v>1898</v>
      </c>
      <c r="I47" s="49" t="str">
        <f t="shared" si="0"/>
        <v xml:space="preserve"> </v>
      </c>
      <c r="J47" s="91"/>
      <c r="K47" s="88">
        <v>10.02</v>
      </c>
      <c r="L47" s="88">
        <v>108</v>
      </c>
      <c r="XDZ47" s="34"/>
    </row>
    <row r="48" spans="2:12 16340:16354" ht="15.5">
      <c r="B48" s="27" t="s">
        <v>106</v>
      </c>
      <c r="C48" s="28" t="s">
        <v>58</v>
      </c>
      <c r="D48" s="29" t="s">
        <v>108</v>
      </c>
      <c r="E48" s="36">
        <v>12445</v>
      </c>
      <c r="F48" s="31" t="s">
        <v>76</v>
      </c>
      <c r="G48" s="32" t="s">
        <v>17</v>
      </c>
      <c r="H48" s="33">
        <v>2318</v>
      </c>
      <c r="I48" s="33" t="str">
        <f t="shared" si="0"/>
        <v xml:space="preserve"> </v>
      </c>
      <c r="J48" s="91"/>
      <c r="K48" s="88">
        <v>10.02</v>
      </c>
      <c r="L48" s="88">
        <v>108</v>
      </c>
      <c r="XDZ48" s="34"/>
    </row>
    <row r="49" spans="2:12 16354:16354" ht="15.5">
      <c r="B49" s="27" t="s">
        <v>106</v>
      </c>
      <c r="C49" s="28" t="s">
        <v>18</v>
      </c>
      <c r="D49" s="29" t="s">
        <v>109</v>
      </c>
      <c r="E49" s="30">
        <v>870363</v>
      </c>
      <c r="F49" s="31" t="s">
        <v>74</v>
      </c>
      <c r="G49" s="32" t="s">
        <v>17</v>
      </c>
      <c r="H49" s="33">
        <v>2144</v>
      </c>
      <c r="I49" s="33" t="str">
        <f t="shared" si="0"/>
        <v xml:space="preserve"> </v>
      </c>
      <c r="J49" s="91"/>
      <c r="K49" s="88">
        <v>10.02</v>
      </c>
      <c r="L49" s="88">
        <v>108</v>
      </c>
      <c r="XDZ49" s="34"/>
    </row>
    <row r="50" spans="2:12 16354:16354" ht="15.5">
      <c r="B50" s="27" t="s">
        <v>106</v>
      </c>
      <c r="C50" s="28" t="s">
        <v>18</v>
      </c>
      <c r="D50" s="29" t="s">
        <v>110</v>
      </c>
      <c r="E50" s="30">
        <v>873023</v>
      </c>
      <c r="F50" s="31" t="s">
        <v>76</v>
      </c>
      <c r="G50" s="32" t="s">
        <v>17</v>
      </c>
      <c r="H50" s="33">
        <v>2513</v>
      </c>
      <c r="I50" s="33" t="str">
        <f t="shared" si="0"/>
        <v xml:space="preserve"> </v>
      </c>
      <c r="J50" s="91"/>
      <c r="K50" s="88">
        <v>10.02</v>
      </c>
      <c r="L50" s="88">
        <v>108</v>
      </c>
      <c r="XDZ50" s="34"/>
    </row>
    <row r="51" spans="2:12 16354:16354" ht="15.5">
      <c r="B51" s="27" t="s">
        <v>106</v>
      </c>
      <c r="C51" s="28" t="s">
        <v>18</v>
      </c>
      <c r="D51" s="29" t="s">
        <v>111</v>
      </c>
      <c r="E51" s="30">
        <v>87051</v>
      </c>
      <c r="F51" s="31" t="s">
        <v>112</v>
      </c>
      <c r="G51" s="32" t="s">
        <v>17</v>
      </c>
      <c r="H51" s="33">
        <v>2645</v>
      </c>
      <c r="I51" s="33" t="str">
        <f t="shared" si="0"/>
        <v xml:space="preserve"> </v>
      </c>
      <c r="J51" s="91"/>
      <c r="K51" s="88">
        <v>10.02</v>
      </c>
      <c r="L51" s="88">
        <v>108</v>
      </c>
      <c r="XDZ51" s="34"/>
    </row>
    <row r="52" spans="2:12 16354:16354" ht="15.5">
      <c r="B52" s="27" t="s">
        <v>106</v>
      </c>
      <c r="C52" s="28" t="s">
        <v>84</v>
      </c>
      <c r="D52" s="29" t="s">
        <v>113</v>
      </c>
      <c r="E52" s="30">
        <v>842300</v>
      </c>
      <c r="F52" s="31" t="s">
        <v>23</v>
      </c>
      <c r="G52" s="32" t="s">
        <v>17</v>
      </c>
      <c r="H52" s="33">
        <v>3759</v>
      </c>
      <c r="I52" s="33" t="str">
        <f t="shared" si="0"/>
        <v xml:space="preserve"> </v>
      </c>
      <c r="J52" s="91"/>
      <c r="K52" s="88">
        <v>10.02</v>
      </c>
      <c r="L52" s="88">
        <v>108</v>
      </c>
      <c r="XDZ52" s="34"/>
    </row>
    <row r="53" spans="2:12 16354:16354" ht="15.5">
      <c r="B53" s="27" t="s">
        <v>106</v>
      </c>
      <c r="C53" s="28" t="s">
        <v>21</v>
      </c>
      <c r="D53" s="29" t="s">
        <v>114</v>
      </c>
      <c r="E53" s="30">
        <v>309830</v>
      </c>
      <c r="F53" s="31" t="s">
        <v>115</v>
      </c>
      <c r="G53" s="32" t="s">
        <v>17</v>
      </c>
      <c r="H53" s="33">
        <v>4687</v>
      </c>
      <c r="I53" s="33" t="str">
        <f t="shared" si="0"/>
        <v xml:space="preserve"> </v>
      </c>
      <c r="J53" s="91"/>
      <c r="K53" s="88">
        <v>10.02</v>
      </c>
      <c r="L53" s="88">
        <v>108</v>
      </c>
      <c r="XDZ53" s="34"/>
    </row>
    <row r="54" spans="2:12 16354:16354" ht="15.5">
      <c r="B54" s="27" t="s">
        <v>106</v>
      </c>
      <c r="C54" s="28" t="s">
        <v>21</v>
      </c>
      <c r="D54" s="29" t="s">
        <v>116</v>
      </c>
      <c r="E54" s="30">
        <v>252129</v>
      </c>
      <c r="F54" s="31" t="s">
        <v>117</v>
      </c>
      <c r="G54" s="32" t="s">
        <v>17</v>
      </c>
      <c r="H54" s="33">
        <v>5469</v>
      </c>
      <c r="I54" s="33" t="str">
        <f t="shared" si="0"/>
        <v xml:space="preserve"> </v>
      </c>
      <c r="J54" s="91"/>
      <c r="K54" s="88">
        <v>10.02</v>
      </c>
      <c r="L54" s="88">
        <v>108</v>
      </c>
      <c r="XDZ54" s="34"/>
    </row>
    <row r="55" spans="2:12 16354:16354" ht="15.5">
      <c r="B55" s="51" t="s">
        <v>118</v>
      </c>
      <c r="C55" s="52" t="s">
        <v>119</v>
      </c>
      <c r="D55" s="22" t="s">
        <v>120</v>
      </c>
      <c r="E55" s="53">
        <v>747196</v>
      </c>
      <c r="F55" s="23">
        <v>112</v>
      </c>
      <c r="G55" s="24" t="s">
        <v>121</v>
      </c>
      <c r="H55" s="26">
        <v>629</v>
      </c>
      <c r="I55" s="26" t="str">
        <f t="shared" si="0"/>
        <v xml:space="preserve"> </v>
      </c>
      <c r="J55" s="91"/>
      <c r="K55" s="89">
        <v>4.25</v>
      </c>
      <c r="L55" s="89">
        <v>107</v>
      </c>
      <c r="XDZ55" s="34"/>
    </row>
    <row r="56" spans="2:12 16354:16354" ht="15.5">
      <c r="B56" s="27" t="s">
        <v>118</v>
      </c>
      <c r="C56" s="28" t="s">
        <v>122</v>
      </c>
      <c r="D56" s="29" t="s">
        <v>123</v>
      </c>
      <c r="E56" s="30">
        <v>263806</v>
      </c>
      <c r="F56" s="31">
        <v>116</v>
      </c>
      <c r="G56" s="32" t="s">
        <v>121</v>
      </c>
      <c r="H56" s="33">
        <v>677</v>
      </c>
      <c r="I56" s="33" t="str">
        <f t="shared" si="0"/>
        <v xml:space="preserve"> </v>
      </c>
      <c r="J56" s="91"/>
      <c r="K56" s="89">
        <v>10.02</v>
      </c>
      <c r="L56" s="89">
        <v>108</v>
      </c>
      <c r="XDZ56" s="34"/>
    </row>
    <row r="57" spans="2:12 16354:16354" ht="15.5">
      <c r="B57" s="27" t="s">
        <v>118</v>
      </c>
      <c r="C57" s="28" t="s">
        <v>25</v>
      </c>
      <c r="D57" s="29" t="s">
        <v>124</v>
      </c>
      <c r="E57" s="30">
        <v>415039</v>
      </c>
      <c r="F57" s="31">
        <v>116</v>
      </c>
      <c r="G57" s="32" t="s">
        <v>121</v>
      </c>
      <c r="H57" s="33">
        <v>815</v>
      </c>
      <c r="I57" s="33" t="str">
        <f t="shared" si="0"/>
        <v xml:space="preserve"> </v>
      </c>
      <c r="J57" s="91"/>
      <c r="K57" s="89">
        <v>10.02</v>
      </c>
      <c r="L57" s="89">
        <v>108</v>
      </c>
      <c r="XDZ57" s="34"/>
    </row>
    <row r="58" spans="2:12 16354:16354" ht="15.5">
      <c r="B58" s="27" t="s">
        <v>118</v>
      </c>
      <c r="C58" s="28" t="s">
        <v>25</v>
      </c>
      <c r="D58" s="29" t="s">
        <v>125</v>
      </c>
      <c r="E58" s="30">
        <v>198698</v>
      </c>
      <c r="F58" s="31">
        <v>122</v>
      </c>
      <c r="G58" s="32" t="s">
        <v>121</v>
      </c>
      <c r="H58" s="33">
        <v>927</v>
      </c>
      <c r="I58" s="33" t="str">
        <f t="shared" si="0"/>
        <v xml:space="preserve"> </v>
      </c>
      <c r="J58" s="91"/>
      <c r="K58" s="89">
        <v>10.02</v>
      </c>
      <c r="L58" s="89">
        <v>108</v>
      </c>
      <c r="XDZ58" s="34"/>
    </row>
    <row r="59" spans="2:12 16354:16354" ht="15.5">
      <c r="B59" s="27" t="s">
        <v>118</v>
      </c>
      <c r="C59" s="28" t="s">
        <v>25</v>
      </c>
      <c r="D59" s="29" t="s">
        <v>126</v>
      </c>
      <c r="E59" s="30">
        <v>85816</v>
      </c>
      <c r="F59" s="31">
        <v>125</v>
      </c>
      <c r="G59" s="32" t="s">
        <v>121</v>
      </c>
      <c r="H59" s="33">
        <v>1066</v>
      </c>
      <c r="I59" s="33" t="str">
        <f t="shared" si="0"/>
        <v xml:space="preserve"> </v>
      </c>
      <c r="J59" s="91"/>
      <c r="K59" s="89">
        <v>10.02</v>
      </c>
      <c r="L59" s="89">
        <v>108</v>
      </c>
      <c r="XDZ59" s="34"/>
    </row>
    <row r="60" spans="2:12 16354:16354" ht="15.5">
      <c r="B60" s="27" t="s">
        <v>118</v>
      </c>
      <c r="C60" s="28" t="s">
        <v>25</v>
      </c>
      <c r="D60" s="29" t="s">
        <v>127</v>
      </c>
      <c r="E60" s="30">
        <v>829095</v>
      </c>
      <c r="F60" s="31">
        <v>130</v>
      </c>
      <c r="G60" s="32" t="s">
        <v>121</v>
      </c>
      <c r="H60" s="33">
        <v>1190</v>
      </c>
      <c r="I60" s="33" t="str">
        <f t="shared" si="0"/>
        <v xml:space="preserve"> </v>
      </c>
      <c r="J60" s="91"/>
      <c r="K60" s="89">
        <v>10.02</v>
      </c>
      <c r="L60" s="89">
        <v>108</v>
      </c>
      <c r="XDZ60" s="34"/>
    </row>
    <row r="61" spans="2:12 16354:16354" ht="15.5">
      <c r="B61" s="27" t="s">
        <v>118</v>
      </c>
      <c r="C61" s="28" t="s">
        <v>25</v>
      </c>
      <c r="D61" s="29" t="s">
        <v>128</v>
      </c>
      <c r="E61" s="30">
        <v>375821</v>
      </c>
      <c r="F61" s="31">
        <v>138</v>
      </c>
      <c r="G61" s="32" t="s">
        <v>121</v>
      </c>
      <c r="H61" s="33">
        <v>1492</v>
      </c>
      <c r="I61" s="33" t="str">
        <f t="shared" si="0"/>
        <v xml:space="preserve"> </v>
      </c>
      <c r="J61" s="91"/>
      <c r="K61" s="89">
        <v>10.02</v>
      </c>
      <c r="L61" s="89">
        <v>108</v>
      </c>
      <c r="XDZ61" s="34"/>
    </row>
    <row r="62" spans="2:12 16354:16354" ht="15.5">
      <c r="B62" s="27" t="s">
        <v>118</v>
      </c>
      <c r="C62" s="28" t="s">
        <v>14</v>
      </c>
      <c r="D62" s="29" t="s">
        <v>129</v>
      </c>
      <c r="E62" s="36">
        <v>118587</v>
      </c>
      <c r="F62" s="31">
        <v>127</v>
      </c>
      <c r="G62" s="32" t="s">
        <v>121</v>
      </c>
      <c r="H62" s="33">
        <v>1169</v>
      </c>
      <c r="I62" s="33" t="str">
        <f t="shared" si="0"/>
        <v xml:space="preserve"> </v>
      </c>
      <c r="J62" s="91"/>
      <c r="K62" s="89">
        <v>10.02</v>
      </c>
      <c r="L62" s="89">
        <v>108</v>
      </c>
      <c r="XDZ62" s="34"/>
    </row>
    <row r="63" spans="2:12 16354:16354" ht="15.5">
      <c r="B63" s="27" t="s">
        <v>118</v>
      </c>
      <c r="C63" s="30" t="s">
        <v>14</v>
      </c>
      <c r="D63" s="29" t="s">
        <v>130</v>
      </c>
      <c r="E63" s="30">
        <v>532215</v>
      </c>
      <c r="F63" s="31">
        <v>133</v>
      </c>
      <c r="G63" s="32" t="s">
        <v>121</v>
      </c>
      <c r="H63" s="33">
        <v>1335</v>
      </c>
      <c r="I63" s="33" t="str">
        <f t="shared" si="0"/>
        <v xml:space="preserve"> </v>
      </c>
      <c r="J63" s="91"/>
      <c r="K63" s="89">
        <v>10.02</v>
      </c>
      <c r="L63" s="89">
        <v>108</v>
      </c>
      <c r="XDZ63" s="34"/>
    </row>
    <row r="64" spans="2:12 16354:16354" ht="15.5">
      <c r="B64" s="27" t="s">
        <v>118</v>
      </c>
      <c r="C64" s="28" t="s">
        <v>14</v>
      </c>
      <c r="D64" s="29" t="s">
        <v>131</v>
      </c>
      <c r="E64" s="30">
        <v>570026</v>
      </c>
      <c r="F64" s="31">
        <v>140</v>
      </c>
      <c r="G64" s="32" t="s">
        <v>121</v>
      </c>
      <c r="H64" s="33">
        <v>1577</v>
      </c>
      <c r="I64" s="33" t="str">
        <f t="shared" si="0"/>
        <v xml:space="preserve"> </v>
      </c>
      <c r="J64" s="91"/>
      <c r="K64" s="89">
        <v>10.02</v>
      </c>
      <c r="L64" s="89">
        <v>108</v>
      </c>
      <c r="XDZ64" s="34"/>
    </row>
    <row r="65" spans="2:12 16354:16354" ht="15.5">
      <c r="B65" s="27" t="s">
        <v>118</v>
      </c>
      <c r="C65" s="28" t="s">
        <v>47</v>
      </c>
      <c r="D65" s="29" t="s">
        <v>132</v>
      </c>
      <c r="E65" s="30">
        <v>599351</v>
      </c>
      <c r="F65" s="31">
        <v>141</v>
      </c>
      <c r="G65" s="32" t="s">
        <v>121</v>
      </c>
      <c r="H65" s="33">
        <v>1739</v>
      </c>
      <c r="I65" s="33" t="str">
        <f t="shared" si="0"/>
        <v xml:space="preserve"> </v>
      </c>
      <c r="J65" s="91"/>
      <c r="K65" s="89">
        <v>10.02</v>
      </c>
      <c r="L65" s="89">
        <v>108</v>
      </c>
      <c r="XDZ65" s="34"/>
    </row>
    <row r="66" spans="2:12 16354:16354" ht="15.5">
      <c r="B66" s="27" t="s">
        <v>118</v>
      </c>
      <c r="C66" s="28" t="s">
        <v>58</v>
      </c>
      <c r="D66" s="29" t="s">
        <v>133</v>
      </c>
      <c r="E66" s="30">
        <v>280033</v>
      </c>
      <c r="F66" s="31">
        <v>143</v>
      </c>
      <c r="G66" s="32" t="s">
        <v>121</v>
      </c>
      <c r="H66" s="33">
        <v>1900</v>
      </c>
      <c r="I66" s="33" t="str">
        <f t="shared" si="0"/>
        <v xml:space="preserve"> </v>
      </c>
      <c r="J66" s="91"/>
      <c r="K66" s="89">
        <v>10.02</v>
      </c>
      <c r="L66" s="89">
        <v>108</v>
      </c>
      <c r="XDZ66" s="34"/>
    </row>
    <row r="67" spans="2:12 16354:16354" ht="15.5">
      <c r="B67" s="27" t="s">
        <v>118</v>
      </c>
      <c r="C67" s="28" t="s">
        <v>58</v>
      </c>
      <c r="D67" s="29" t="s">
        <v>134</v>
      </c>
      <c r="E67" s="30">
        <v>939411</v>
      </c>
      <c r="F67" s="31">
        <v>148</v>
      </c>
      <c r="G67" s="32" t="s">
        <v>121</v>
      </c>
      <c r="H67" s="33">
        <v>2312</v>
      </c>
      <c r="I67" s="33" t="str">
        <f t="shared" si="0"/>
        <v xml:space="preserve"> </v>
      </c>
      <c r="J67" s="91"/>
      <c r="K67" s="89">
        <v>10.02</v>
      </c>
      <c r="L67" s="89">
        <v>108</v>
      </c>
      <c r="XDZ67" s="34"/>
    </row>
    <row r="68" spans="2:12 16354:16354" ht="15.5">
      <c r="B68" s="27" t="s">
        <v>118</v>
      </c>
      <c r="C68" s="28" t="s">
        <v>18</v>
      </c>
      <c r="D68" s="29" t="s">
        <v>135</v>
      </c>
      <c r="E68" s="30">
        <v>936570</v>
      </c>
      <c r="F68" s="31">
        <v>145</v>
      </c>
      <c r="G68" s="32" t="s">
        <v>121</v>
      </c>
      <c r="H68" s="33">
        <v>2177</v>
      </c>
      <c r="I68" s="33" t="str">
        <f t="shared" si="0"/>
        <v xml:space="preserve"> </v>
      </c>
      <c r="J68" s="91"/>
      <c r="K68" s="89">
        <v>10.02</v>
      </c>
      <c r="L68" s="89">
        <v>108</v>
      </c>
      <c r="XDZ68" s="34"/>
    </row>
    <row r="69" spans="2:12 16354:16354" ht="15.5">
      <c r="B69" s="27" t="s">
        <v>118</v>
      </c>
      <c r="C69" s="28" t="s">
        <v>18</v>
      </c>
      <c r="D69" s="29" t="s">
        <v>136</v>
      </c>
      <c r="E69" s="30">
        <v>833744</v>
      </c>
      <c r="F69" s="31">
        <v>150</v>
      </c>
      <c r="G69" s="32" t="s">
        <v>121</v>
      </c>
      <c r="H69" s="33">
        <v>2517</v>
      </c>
      <c r="I69" s="33" t="str">
        <f t="shared" si="0"/>
        <v xml:space="preserve"> </v>
      </c>
      <c r="J69" s="91"/>
      <c r="K69" s="89">
        <v>10.02</v>
      </c>
      <c r="L69" s="89">
        <v>108</v>
      </c>
      <c r="XDZ69" s="34"/>
    </row>
    <row r="70" spans="2:12 16354:16354" ht="15.5">
      <c r="B70" s="27" t="s">
        <v>118</v>
      </c>
      <c r="C70" s="28" t="s">
        <v>18</v>
      </c>
      <c r="D70" s="29" t="s">
        <v>137</v>
      </c>
      <c r="E70" s="30">
        <v>1240</v>
      </c>
      <c r="F70" s="31">
        <v>155</v>
      </c>
      <c r="G70" s="32" t="s">
        <v>121</v>
      </c>
      <c r="H70" s="33">
        <v>3211</v>
      </c>
      <c r="I70" s="33" t="str">
        <f t="shared" si="0"/>
        <v xml:space="preserve"> </v>
      </c>
      <c r="J70" s="91"/>
      <c r="K70" s="89">
        <v>10.02</v>
      </c>
      <c r="L70" s="89">
        <v>108</v>
      </c>
      <c r="XDZ70" s="34"/>
    </row>
    <row r="71" spans="2:12 16354:16354" ht="15.5">
      <c r="B71" s="27" t="s">
        <v>118</v>
      </c>
      <c r="C71" s="28" t="s">
        <v>79</v>
      </c>
      <c r="D71" s="29" t="s">
        <v>138</v>
      </c>
      <c r="E71" s="30">
        <v>989457</v>
      </c>
      <c r="F71" s="31">
        <v>160</v>
      </c>
      <c r="G71" s="32" t="s">
        <v>121</v>
      </c>
      <c r="H71" s="33">
        <v>4202</v>
      </c>
      <c r="I71" s="33" t="str">
        <f t="shared" ref="I71:I134" si="1">IF($I$2=0," ",H71*(1-$I$2))</f>
        <v xml:space="preserve"> </v>
      </c>
      <c r="J71" s="91"/>
      <c r="K71" s="89">
        <v>10.02</v>
      </c>
      <c r="L71" s="89">
        <v>108</v>
      </c>
      <c r="XDZ71" s="34"/>
    </row>
    <row r="72" spans="2:12 16354:16354" ht="15.5">
      <c r="B72" s="37" t="s">
        <v>139</v>
      </c>
      <c r="C72" s="54" t="s">
        <v>119</v>
      </c>
      <c r="D72" s="39" t="s">
        <v>140</v>
      </c>
      <c r="E72" s="38">
        <v>494658</v>
      </c>
      <c r="F72" s="40">
        <v>107</v>
      </c>
      <c r="G72" s="41" t="s">
        <v>121</v>
      </c>
      <c r="H72" s="42">
        <v>902</v>
      </c>
      <c r="I72" s="42" t="str">
        <f t="shared" si="1"/>
        <v xml:space="preserve"> </v>
      </c>
      <c r="J72" s="91"/>
      <c r="K72" s="89">
        <v>4.25</v>
      </c>
      <c r="L72" s="89">
        <v>107</v>
      </c>
      <c r="XDZ72" s="34"/>
    </row>
    <row r="73" spans="2:12 16354:16354" ht="15.5">
      <c r="B73" s="27" t="s">
        <v>139</v>
      </c>
      <c r="C73" s="28" t="s">
        <v>141</v>
      </c>
      <c r="D73" s="29" t="s">
        <v>142</v>
      </c>
      <c r="E73" s="30">
        <v>340982</v>
      </c>
      <c r="F73" s="31">
        <v>109</v>
      </c>
      <c r="G73" s="32" t="s">
        <v>121</v>
      </c>
      <c r="H73" s="33">
        <v>1004</v>
      </c>
      <c r="I73" s="33" t="str">
        <f t="shared" si="1"/>
        <v xml:space="preserve"> </v>
      </c>
      <c r="J73" s="91"/>
      <c r="K73" s="89">
        <v>4.25</v>
      </c>
      <c r="L73" s="89">
        <v>107</v>
      </c>
      <c r="XDZ73" s="34"/>
    </row>
    <row r="74" spans="2:12 16354:16354" ht="15.5">
      <c r="B74" s="27" t="s">
        <v>139</v>
      </c>
      <c r="C74" s="28" t="s">
        <v>141</v>
      </c>
      <c r="D74" s="29" t="s">
        <v>143</v>
      </c>
      <c r="E74" s="30">
        <v>659984</v>
      </c>
      <c r="F74" s="31">
        <v>113</v>
      </c>
      <c r="G74" s="32" t="s">
        <v>121</v>
      </c>
      <c r="H74" s="33">
        <v>1064</v>
      </c>
      <c r="I74" s="33" t="str">
        <f t="shared" si="1"/>
        <v xml:space="preserve"> </v>
      </c>
      <c r="J74" s="91"/>
      <c r="K74" s="89">
        <v>4.25</v>
      </c>
      <c r="L74" s="89">
        <v>107</v>
      </c>
      <c r="XDZ74" s="34"/>
    </row>
    <row r="75" spans="2:12 16354:16354" ht="15.5">
      <c r="B75" s="27" t="s">
        <v>139</v>
      </c>
      <c r="C75" s="28" t="s">
        <v>122</v>
      </c>
      <c r="D75" s="29" t="s">
        <v>144</v>
      </c>
      <c r="E75" s="30">
        <v>383381</v>
      </c>
      <c r="F75" s="31">
        <v>125</v>
      </c>
      <c r="G75" s="32" t="s">
        <v>121</v>
      </c>
      <c r="H75" s="33">
        <v>1242</v>
      </c>
      <c r="I75" s="33" t="str">
        <f t="shared" si="1"/>
        <v xml:space="preserve"> </v>
      </c>
      <c r="J75" s="91"/>
      <c r="K75" s="89">
        <v>10.02</v>
      </c>
      <c r="L75" s="89">
        <v>108</v>
      </c>
      <c r="XDZ75" s="34"/>
    </row>
    <row r="76" spans="2:12 16354:16354" ht="15.5">
      <c r="B76" s="27" t="s">
        <v>139</v>
      </c>
      <c r="C76" s="28" t="s">
        <v>122</v>
      </c>
      <c r="D76" s="29" t="s">
        <v>145</v>
      </c>
      <c r="E76" s="30">
        <v>675464</v>
      </c>
      <c r="F76" s="31">
        <v>128</v>
      </c>
      <c r="G76" s="32" t="s">
        <v>121</v>
      </c>
      <c r="H76" s="33">
        <v>1165</v>
      </c>
      <c r="I76" s="33" t="str">
        <f t="shared" si="1"/>
        <v xml:space="preserve"> </v>
      </c>
      <c r="J76" s="91"/>
      <c r="K76" s="89">
        <v>10.02</v>
      </c>
      <c r="L76" s="89">
        <v>108</v>
      </c>
      <c r="XDZ76" s="34"/>
    </row>
    <row r="77" spans="2:12 16354:16354" ht="15.5">
      <c r="B77" s="27" t="s">
        <v>139</v>
      </c>
      <c r="C77" s="28" t="s">
        <v>25</v>
      </c>
      <c r="D77" s="29" t="s">
        <v>146</v>
      </c>
      <c r="E77" s="30">
        <v>171560</v>
      </c>
      <c r="F77" s="31">
        <v>126</v>
      </c>
      <c r="G77" s="32" t="s">
        <v>121</v>
      </c>
      <c r="H77" s="33">
        <v>1279</v>
      </c>
      <c r="I77" s="33" t="str">
        <f t="shared" si="1"/>
        <v xml:space="preserve"> </v>
      </c>
      <c r="J77" s="91"/>
      <c r="K77" s="89">
        <v>10.02</v>
      </c>
      <c r="L77" s="89">
        <v>108</v>
      </c>
      <c r="XDZ77" s="34"/>
    </row>
    <row r="78" spans="2:12 16354:16354" ht="15.5">
      <c r="B78" s="27" t="s">
        <v>139</v>
      </c>
      <c r="C78" s="28" t="s">
        <v>25</v>
      </c>
      <c r="D78" s="29" t="s">
        <v>147</v>
      </c>
      <c r="E78" s="30">
        <v>426389</v>
      </c>
      <c r="F78" s="31">
        <v>128</v>
      </c>
      <c r="G78" s="32" t="s">
        <v>121</v>
      </c>
      <c r="H78" s="33">
        <v>1302</v>
      </c>
      <c r="I78" s="33" t="str">
        <f t="shared" si="1"/>
        <v xml:space="preserve"> </v>
      </c>
      <c r="J78" s="91"/>
      <c r="K78" s="89">
        <v>10.02</v>
      </c>
      <c r="L78" s="89">
        <v>108</v>
      </c>
      <c r="XDZ78" s="34"/>
    </row>
    <row r="79" spans="2:12 16354:16354" ht="15.5">
      <c r="B79" s="27" t="s">
        <v>139</v>
      </c>
      <c r="C79" s="28" t="s">
        <v>25</v>
      </c>
      <c r="D79" s="29" t="s">
        <v>148</v>
      </c>
      <c r="E79" s="30">
        <v>531721</v>
      </c>
      <c r="F79" s="31">
        <v>133</v>
      </c>
      <c r="G79" s="32" t="s">
        <v>121</v>
      </c>
      <c r="H79" s="33">
        <v>1411</v>
      </c>
      <c r="I79" s="33" t="str">
        <f t="shared" si="1"/>
        <v xml:space="preserve"> </v>
      </c>
      <c r="J79" s="91"/>
      <c r="K79" s="89">
        <v>10.02</v>
      </c>
      <c r="L79" s="89">
        <v>108</v>
      </c>
      <c r="XDZ79" s="34"/>
    </row>
    <row r="80" spans="2:12 16354:16354" ht="15.5">
      <c r="B80" s="27" t="s">
        <v>139</v>
      </c>
      <c r="C80" s="28" t="s">
        <v>25</v>
      </c>
      <c r="D80" s="29" t="s">
        <v>149</v>
      </c>
      <c r="E80" s="30">
        <v>97057</v>
      </c>
      <c r="F80" s="31">
        <v>140</v>
      </c>
      <c r="G80" s="32" t="s">
        <v>121</v>
      </c>
      <c r="H80" s="33">
        <v>1732</v>
      </c>
      <c r="I80" s="33" t="str">
        <f t="shared" si="1"/>
        <v xml:space="preserve"> </v>
      </c>
      <c r="J80" s="91"/>
      <c r="K80" s="89">
        <v>10.02</v>
      </c>
      <c r="L80" s="89">
        <v>108</v>
      </c>
      <c r="XDZ80" s="34"/>
    </row>
    <row r="81" spans="2:12 16345:16354" ht="15.5">
      <c r="B81" s="27" t="s">
        <v>139</v>
      </c>
      <c r="C81" s="28" t="s">
        <v>14</v>
      </c>
      <c r="D81" s="29" t="s">
        <v>150</v>
      </c>
      <c r="E81" s="30">
        <v>778211</v>
      </c>
      <c r="F81" s="31">
        <v>135</v>
      </c>
      <c r="G81" s="32" t="s">
        <v>121</v>
      </c>
      <c r="H81" s="33">
        <v>1316</v>
      </c>
      <c r="I81" s="33" t="str">
        <f t="shared" si="1"/>
        <v xml:space="preserve"> </v>
      </c>
      <c r="J81" s="91"/>
      <c r="K81" s="89">
        <v>10.02</v>
      </c>
      <c r="L81" s="89">
        <v>108</v>
      </c>
      <c r="XDZ81" s="34"/>
    </row>
    <row r="82" spans="2:12 16345:16354" ht="15.5">
      <c r="B82" s="27" t="s">
        <v>139</v>
      </c>
      <c r="C82" s="28" t="s">
        <v>14</v>
      </c>
      <c r="D82" s="29" t="s">
        <v>151</v>
      </c>
      <c r="E82" s="30">
        <v>386212</v>
      </c>
      <c r="F82" s="31">
        <v>131</v>
      </c>
      <c r="G82" s="32" t="s">
        <v>121</v>
      </c>
      <c r="H82" s="33">
        <v>1385</v>
      </c>
      <c r="I82" s="33" t="str">
        <f t="shared" si="1"/>
        <v xml:space="preserve"> </v>
      </c>
      <c r="J82" s="91"/>
      <c r="K82" s="89">
        <v>10.02</v>
      </c>
      <c r="L82" s="89">
        <v>108</v>
      </c>
      <c r="XDZ82" s="34"/>
    </row>
    <row r="83" spans="2:12 16345:16354" ht="15.5">
      <c r="B83" s="27" t="s">
        <v>139</v>
      </c>
      <c r="C83" s="28" t="s">
        <v>14</v>
      </c>
      <c r="D83" s="29" t="s">
        <v>152</v>
      </c>
      <c r="E83" s="30">
        <v>897574</v>
      </c>
      <c r="F83" s="31">
        <v>136</v>
      </c>
      <c r="G83" s="32" t="s">
        <v>121</v>
      </c>
      <c r="H83" s="33">
        <v>1534</v>
      </c>
      <c r="I83" s="33" t="str">
        <f t="shared" si="1"/>
        <v xml:space="preserve"> </v>
      </c>
      <c r="J83" s="91"/>
      <c r="K83" s="89">
        <v>10.02</v>
      </c>
      <c r="L83" s="89">
        <v>108</v>
      </c>
      <c r="XDZ83" s="34"/>
    </row>
    <row r="84" spans="2:12 16345:16354" ht="15.5">
      <c r="B84" s="27" t="s">
        <v>139</v>
      </c>
      <c r="C84" s="28" t="s">
        <v>14</v>
      </c>
      <c r="D84" s="29" t="s">
        <v>153</v>
      </c>
      <c r="E84" s="30">
        <v>792274</v>
      </c>
      <c r="F84" s="31">
        <v>142</v>
      </c>
      <c r="G84" s="32" t="s">
        <v>121</v>
      </c>
      <c r="H84" s="33">
        <v>1915</v>
      </c>
      <c r="I84" s="33" t="str">
        <f t="shared" si="1"/>
        <v xml:space="preserve"> </v>
      </c>
      <c r="J84" s="91"/>
      <c r="K84" s="89">
        <v>10.02</v>
      </c>
      <c r="L84" s="89">
        <v>108</v>
      </c>
      <c r="XDZ84" s="34"/>
    </row>
    <row r="85" spans="2:12 16345:16354" ht="15.5">
      <c r="B85" s="27" t="s">
        <v>139</v>
      </c>
      <c r="C85" s="28" t="s">
        <v>47</v>
      </c>
      <c r="D85" s="29" t="s">
        <v>154</v>
      </c>
      <c r="E85" s="30">
        <v>223153</v>
      </c>
      <c r="F85" s="31">
        <v>143</v>
      </c>
      <c r="G85" s="32" t="s">
        <v>121</v>
      </c>
      <c r="H85" s="33">
        <v>2088</v>
      </c>
      <c r="I85" s="33" t="str">
        <f t="shared" si="1"/>
        <v xml:space="preserve"> </v>
      </c>
      <c r="J85" s="91"/>
      <c r="K85" s="89">
        <v>10.02</v>
      </c>
      <c r="L85" s="89">
        <v>108</v>
      </c>
      <c r="XDZ85" s="34"/>
    </row>
    <row r="86" spans="2:12 16345:16354" ht="15.5">
      <c r="B86" s="27" t="s">
        <v>139</v>
      </c>
      <c r="C86" s="28" t="s">
        <v>58</v>
      </c>
      <c r="D86" s="29" t="s">
        <v>155</v>
      </c>
      <c r="E86" s="30">
        <v>712064</v>
      </c>
      <c r="F86" s="31">
        <v>145</v>
      </c>
      <c r="G86" s="32" t="s">
        <v>121</v>
      </c>
      <c r="H86" s="33">
        <v>2366</v>
      </c>
      <c r="I86" s="33" t="str">
        <f t="shared" si="1"/>
        <v xml:space="preserve"> </v>
      </c>
      <c r="J86" s="91"/>
      <c r="K86" s="89">
        <v>10.02</v>
      </c>
      <c r="L86" s="89">
        <v>108</v>
      </c>
      <c r="XDZ86" s="34"/>
    </row>
    <row r="87" spans="2:12 16345:16354" ht="15.5">
      <c r="B87" s="27" t="s">
        <v>139</v>
      </c>
      <c r="C87" s="28" t="s">
        <v>58</v>
      </c>
      <c r="D87" s="29" t="s">
        <v>155</v>
      </c>
      <c r="E87" s="30">
        <v>214036</v>
      </c>
      <c r="F87" s="31">
        <v>152</v>
      </c>
      <c r="G87" s="32" t="s">
        <v>121</v>
      </c>
      <c r="H87" s="33">
        <v>2366</v>
      </c>
      <c r="I87" s="33" t="str">
        <f t="shared" si="1"/>
        <v xml:space="preserve"> </v>
      </c>
      <c r="J87" s="91"/>
      <c r="K87" s="89">
        <v>10.02</v>
      </c>
      <c r="L87" s="89">
        <v>108</v>
      </c>
      <c r="XDQ87" s="34"/>
    </row>
    <row r="88" spans="2:12 16345:16354" ht="15.5">
      <c r="B88" s="27" t="s">
        <v>139</v>
      </c>
      <c r="C88" s="28" t="s">
        <v>58</v>
      </c>
      <c r="D88" s="29" t="s">
        <v>156</v>
      </c>
      <c r="E88" s="30">
        <v>557189</v>
      </c>
      <c r="F88" s="31">
        <v>151</v>
      </c>
      <c r="G88" s="32" t="s">
        <v>121</v>
      </c>
      <c r="H88" s="33">
        <v>2797</v>
      </c>
      <c r="I88" s="33" t="str">
        <f t="shared" si="1"/>
        <v xml:space="preserve"> </v>
      </c>
      <c r="J88" s="91"/>
      <c r="K88" s="89">
        <v>10.02</v>
      </c>
      <c r="L88" s="89">
        <v>108</v>
      </c>
      <c r="XDQ88" s="34"/>
    </row>
    <row r="89" spans="2:12 16345:16354" ht="15.5">
      <c r="B89" s="27" t="s">
        <v>139</v>
      </c>
      <c r="C89" s="28" t="s">
        <v>18</v>
      </c>
      <c r="D89" s="29" t="s">
        <v>157</v>
      </c>
      <c r="E89" s="30">
        <v>114518</v>
      </c>
      <c r="F89" s="31">
        <v>147</v>
      </c>
      <c r="G89" s="32" t="s">
        <v>121</v>
      </c>
      <c r="H89" s="33">
        <v>2529</v>
      </c>
      <c r="I89" s="33" t="str">
        <f t="shared" si="1"/>
        <v xml:space="preserve"> </v>
      </c>
      <c r="J89" s="91"/>
      <c r="K89" s="89">
        <v>10.02</v>
      </c>
      <c r="L89" s="89">
        <v>108</v>
      </c>
      <c r="XDQ89" s="34"/>
    </row>
    <row r="90" spans="2:12 16345:16354" ht="15.5">
      <c r="B90" s="27" t="s">
        <v>139</v>
      </c>
      <c r="C90" s="28" t="s">
        <v>18</v>
      </c>
      <c r="D90" s="29" t="s">
        <v>158</v>
      </c>
      <c r="E90" s="30">
        <v>228045</v>
      </c>
      <c r="F90" s="31">
        <v>153</v>
      </c>
      <c r="G90" s="32" t="s">
        <v>121</v>
      </c>
      <c r="H90" s="33">
        <v>3055</v>
      </c>
      <c r="I90" s="33" t="str">
        <f t="shared" si="1"/>
        <v xml:space="preserve"> </v>
      </c>
      <c r="J90" s="91"/>
      <c r="K90" s="89">
        <v>10.02</v>
      </c>
      <c r="L90" s="89">
        <v>108</v>
      </c>
      <c r="XDQ90" s="34"/>
    </row>
    <row r="91" spans="2:12 16345:16354" ht="15.5">
      <c r="B91" s="27" t="s">
        <v>139</v>
      </c>
      <c r="C91" s="28" t="s">
        <v>18</v>
      </c>
      <c r="D91" s="29" t="s">
        <v>159</v>
      </c>
      <c r="E91" s="30">
        <v>292904</v>
      </c>
      <c r="F91" s="31">
        <v>157</v>
      </c>
      <c r="G91" s="32" t="s">
        <v>121</v>
      </c>
      <c r="H91" s="33">
        <v>3838</v>
      </c>
      <c r="I91" s="33" t="str">
        <f t="shared" si="1"/>
        <v xml:space="preserve"> </v>
      </c>
      <c r="J91" s="91"/>
      <c r="K91" s="89">
        <v>10.02</v>
      </c>
      <c r="L91" s="89">
        <v>108</v>
      </c>
      <c r="XDQ91" s="34"/>
    </row>
    <row r="92" spans="2:12 16345:16354" ht="15.5">
      <c r="B92" s="27" t="s">
        <v>160</v>
      </c>
      <c r="C92" s="28" t="s">
        <v>18</v>
      </c>
      <c r="D92" s="29" t="s">
        <v>161</v>
      </c>
      <c r="E92" s="30">
        <v>476461</v>
      </c>
      <c r="F92" s="31">
        <v>163</v>
      </c>
      <c r="G92" s="32" t="s">
        <v>121</v>
      </c>
      <c r="H92" s="33">
        <v>4030</v>
      </c>
      <c r="I92" s="33" t="str">
        <f t="shared" si="1"/>
        <v xml:space="preserve"> </v>
      </c>
      <c r="J92" s="91"/>
      <c r="K92" s="89">
        <v>10.02</v>
      </c>
      <c r="L92" s="89">
        <v>108</v>
      </c>
      <c r="XDQ92" s="34"/>
    </row>
    <row r="93" spans="2:12 16345:16354" ht="15.5">
      <c r="B93" s="27" t="s">
        <v>139</v>
      </c>
      <c r="C93" s="28" t="s">
        <v>79</v>
      </c>
      <c r="D93" s="29" t="s">
        <v>162</v>
      </c>
      <c r="E93" s="30">
        <v>167733</v>
      </c>
      <c r="F93" s="31">
        <v>158</v>
      </c>
      <c r="G93" s="32" t="s">
        <v>121</v>
      </c>
      <c r="H93" s="33">
        <v>4409</v>
      </c>
      <c r="I93" s="33" t="str">
        <f t="shared" si="1"/>
        <v xml:space="preserve"> </v>
      </c>
      <c r="J93" s="91"/>
      <c r="K93" s="89">
        <v>10.02</v>
      </c>
      <c r="L93" s="89">
        <v>108</v>
      </c>
      <c r="XDQ93" s="34"/>
    </row>
    <row r="94" spans="2:12 16345:16354" ht="15.5">
      <c r="B94" s="27" t="s">
        <v>160</v>
      </c>
      <c r="C94" s="28" t="s">
        <v>79</v>
      </c>
      <c r="D94" s="29" t="s">
        <v>163</v>
      </c>
      <c r="E94" s="30">
        <v>512785</v>
      </c>
      <c r="F94" s="31">
        <v>165</v>
      </c>
      <c r="G94" s="32" t="s">
        <v>121</v>
      </c>
      <c r="H94" s="33">
        <v>4629</v>
      </c>
      <c r="I94" s="33" t="str">
        <f t="shared" si="1"/>
        <v xml:space="preserve"> </v>
      </c>
      <c r="J94" s="91"/>
      <c r="K94" s="89">
        <v>10.02</v>
      </c>
      <c r="L94" s="89">
        <v>108</v>
      </c>
      <c r="XDQ94" s="34"/>
    </row>
    <row r="95" spans="2:12 16345:16354" ht="15.5">
      <c r="B95" s="43" t="s">
        <v>164</v>
      </c>
      <c r="C95" s="44" t="s">
        <v>14</v>
      </c>
      <c r="D95" s="45" t="s">
        <v>165</v>
      </c>
      <c r="E95" s="46">
        <v>312875</v>
      </c>
      <c r="F95" s="55">
        <v>134</v>
      </c>
      <c r="G95" s="56" t="s">
        <v>121</v>
      </c>
      <c r="H95" s="49">
        <v>1890</v>
      </c>
      <c r="I95" s="49" t="str">
        <f t="shared" si="1"/>
        <v xml:space="preserve"> </v>
      </c>
      <c r="J95" s="91"/>
      <c r="K95" s="89">
        <v>10.02</v>
      </c>
      <c r="L95" s="89">
        <v>108</v>
      </c>
      <c r="XDZ95" s="34"/>
    </row>
    <row r="96" spans="2:12 16345:16354" ht="15.5">
      <c r="B96" s="27" t="s">
        <v>164</v>
      </c>
      <c r="C96" s="28" t="s">
        <v>14</v>
      </c>
      <c r="D96" s="29" t="s">
        <v>166</v>
      </c>
      <c r="E96" s="30">
        <v>510495</v>
      </c>
      <c r="F96" s="31">
        <v>138</v>
      </c>
      <c r="G96" s="32" t="s">
        <v>121</v>
      </c>
      <c r="H96" s="33">
        <v>2010</v>
      </c>
      <c r="I96" s="33" t="str">
        <f t="shared" si="1"/>
        <v xml:space="preserve"> </v>
      </c>
      <c r="J96" s="91"/>
      <c r="K96" s="89">
        <v>10.02</v>
      </c>
      <c r="L96" s="89">
        <v>108</v>
      </c>
      <c r="XDZ96" s="34"/>
    </row>
    <row r="97" spans="2:12 16354:16354" ht="15.5">
      <c r="B97" s="27" t="s">
        <v>164</v>
      </c>
      <c r="C97" s="28" t="s">
        <v>14</v>
      </c>
      <c r="D97" s="29" t="s">
        <v>167</v>
      </c>
      <c r="E97" s="30">
        <v>665184</v>
      </c>
      <c r="F97" s="31">
        <v>146</v>
      </c>
      <c r="G97" s="32" t="s">
        <v>121</v>
      </c>
      <c r="H97" s="33">
        <v>2333</v>
      </c>
      <c r="I97" s="33" t="str">
        <f t="shared" si="1"/>
        <v xml:space="preserve"> </v>
      </c>
      <c r="J97" s="91"/>
      <c r="K97" s="89">
        <v>10.02</v>
      </c>
      <c r="L97" s="89">
        <v>108</v>
      </c>
      <c r="XDZ97" s="34"/>
    </row>
    <row r="98" spans="2:12 16354:16354" ht="15.5">
      <c r="B98" s="27" t="s">
        <v>164</v>
      </c>
      <c r="C98" s="28" t="s">
        <v>47</v>
      </c>
      <c r="D98" s="29" t="s">
        <v>168</v>
      </c>
      <c r="E98" s="30">
        <v>65253</v>
      </c>
      <c r="F98" s="31">
        <v>147</v>
      </c>
      <c r="G98" s="32" t="s">
        <v>121</v>
      </c>
      <c r="H98" s="33">
        <v>2592</v>
      </c>
      <c r="I98" s="33" t="str">
        <f t="shared" si="1"/>
        <v xml:space="preserve"> </v>
      </c>
      <c r="J98" s="91"/>
      <c r="K98" s="89">
        <v>10.02</v>
      </c>
      <c r="L98" s="89">
        <v>108</v>
      </c>
      <c r="XDZ98" s="34"/>
    </row>
    <row r="99" spans="2:12 16354:16354" ht="15.5">
      <c r="B99" s="27" t="s">
        <v>164</v>
      </c>
      <c r="C99" s="28" t="s">
        <v>58</v>
      </c>
      <c r="D99" s="29" t="s">
        <v>169</v>
      </c>
      <c r="E99" s="30">
        <v>664777</v>
      </c>
      <c r="F99" s="31">
        <v>149</v>
      </c>
      <c r="G99" s="32" t="s">
        <v>121</v>
      </c>
      <c r="H99" s="33">
        <v>3105</v>
      </c>
      <c r="I99" s="33" t="str">
        <f t="shared" si="1"/>
        <v xml:space="preserve"> </v>
      </c>
      <c r="J99" s="91"/>
      <c r="K99" s="89">
        <v>10.02</v>
      </c>
      <c r="L99" s="89">
        <v>108</v>
      </c>
      <c r="XDZ99" s="34"/>
    </row>
    <row r="100" spans="2:12 16354:16354" ht="15.5">
      <c r="B100" s="27" t="s">
        <v>164</v>
      </c>
      <c r="C100" s="28" t="s">
        <v>18</v>
      </c>
      <c r="D100" s="29" t="s">
        <v>170</v>
      </c>
      <c r="E100" s="30">
        <v>349257</v>
      </c>
      <c r="F100" s="31">
        <v>151</v>
      </c>
      <c r="G100" s="32" t="s">
        <v>121</v>
      </c>
      <c r="H100" s="33">
        <v>3486</v>
      </c>
      <c r="I100" s="33" t="str">
        <f t="shared" si="1"/>
        <v xml:space="preserve"> </v>
      </c>
      <c r="J100" s="91"/>
      <c r="K100" s="89">
        <v>10.02</v>
      </c>
      <c r="L100" s="89">
        <v>108</v>
      </c>
      <c r="XDZ100" s="34"/>
    </row>
    <row r="101" spans="2:12 16354:16354" ht="15.5">
      <c r="B101" s="27" t="s">
        <v>164</v>
      </c>
      <c r="C101" s="28" t="s">
        <v>18</v>
      </c>
      <c r="D101" s="29" t="s">
        <v>171</v>
      </c>
      <c r="E101" s="30">
        <v>454365</v>
      </c>
      <c r="F101" s="31">
        <v>155</v>
      </c>
      <c r="G101" s="32" t="s">
        <v>121</v>
      </c>
      <c r="H101" s="33">
        <v>4066</v>
      </c>
      <c r="I101" s="33" t="str">
        <f t="shared" si="1"/>
        <v xml:space="preserve"> </v>
      </c>
      <c r="J101" s="91"/>
      <c r="K101" s="89">
        <v>10.02</v>
      </c>
      <c r="L101" s="89">
        <v>108</v>
      </c>
      <c r="XDZ101" s="34"/>
    </row>
    <row r="102" spans="2:12 16354:16354" ht="15.5">
      <c r="B102" s="27" t="s">
        <v>164</v>
      </c>
      <c r="C102" s="30" t="s">
        <v>18</v>
      </c>
      <c r="D102" s="29" t="s">
        <v>172</v>
      </c>
      <c r="E102" s="30">
        <v>324138</v>
      </c>
      <c r="F102" s="31">
        <v>160</v>
      </c>
      <c r="G102" s="32" t="s">
        <v>121</v>
      </c>
      <c r="H102" s="33">
        <v>5149</v>
      </c>
      <c r="I102" s="33" t="str">
        <f t="shared" si="1"/>
        <v xml:space="preserve"> </v>
      </c>
      <c r="J102" s="91"/>
      <c r="K102" s="89">
        <v>10.02</v>
      </c>
      <c r="L102" s="89">
        <v>108</v>
      </c>
      <c r="XDZ102" s="34"/>
    </row>
    <row r="103" spans="2:12 16354:16354" ht="15.5">
      <c r="B103" s="27" t="s">
        <v>164</v>
      </c>
      <c r="C103" s="30" t="s">
        <v>79</v>
      </c>
      <c r="D103" s="29" t="s">
        <v>173</v>
      </c>
      <c r="E103" s="30">
        <v>220583</v>
      </c>
      <c r="F103" s="31">
        <v>157</v>
      </c>
      <c r="G103" s="32" t="s">
        <v>121</v>
      </c>
      <c r="H103" s="33">
        <v>5308</v>
      </c>
      <c r="I103" s="33" t="str">
        <f t="shared" si="1"/>
        <v xml:space="preserve"> </v>
      </c>
      <c r="J103" s="91"/>
      <c r="K103" s="89">
        <v>10.02</v>
      </c>
      <c r="L103" s="89">
        <v>108</v>
      </c>
      <c r="XDZ103" s="34"/>
    </row>
    <row r="104" spans="2:12 16354:16354" ht="15.5">
      <c r="B104" s="27" t="s">
        <v>164</v>
      </c>
      <c r="C104" s="30" t="s">
        <v>79</v>
      </c>
      <c r="D104" s="29" t="s">
        <v>174</v>
      </c>
      <c r="E104" s="30">
        <v>144294</v>
      </c>
      <c r="F104" s="31">
        <v>161</v>
      </c>
      <c r="G104" s="32" t="s">
        <v>121</v>
      </c>
      <c r="H104" s="33">
        <v>6265</v>
      </c>
      <c r="I104" s="33" t="str">
        <f t="shared" si="1"/>
        <v xml:space="preserve"> </v>
      </c>
      <c r="J104" s="91"/>
      <c r="K104" s="89">
        <v>10.02</v>
      </c>
      <c r="L104" s="89">
        <v>108</v>
      </c>
      <c r="XDZ104" s="34"/>
    </row>
    <row r="105" spans="2:12 16354:16354" ht="15.5">
      <c r="B105" s="51" t="s">
        <v>175</v>
      </c>
      <c r="C105" s="21" t="s">
        <v>14</v>
      </c>
      <c r="D105" s="22" t="s">
        <v>176</v>
      </c>
      <c r="E105" s="21">
        <v>429970</v>
      </c>
      <c r="F105" s="23" t="s">
        <v>177</v>
      </c>
      <c r="G105" s="24" t="s">
        <v>97</v>
      </c>
      <c r="H105" s="26">
        <v>2896</v>
      </c>
      <c r="I105" s="26" t="str">
        <f t="shared" si="1"/>
        <v xml:space="preserve"> </v>
      </c>
      <c r="J105" s="91"/>
      <c r="K105" s="89">
        <v>10.02</v>
      </c>
      <c r="L105" s="89">
        <v>108</v>
      </c>
      <c r="XDZ105" s="34"/>
    </row>
    <row r="106" spans="2:12 16354:16354" ht="15.5">
      <c r="B106" s="27" t="s">
        <v>175</v>
      </c>
      <c r="C106" s="30" t="s">
        <v>14</v>
      </c>
      <c r="D106" s="29" t="s">
        <v>178</v>
      </c>
      <c r="E106" s="30">
        <v>211033</v>
      </c>
      <c r="F106" s="31" t="s">
        <v>179</v>
      </c>
      <c r="G106" s="32" t="s">
        <v>97</v>
      </c>
      <c r="H106" s="33">
        <v>3271</v>
      </c>
      <c r="I106" s="33" t="str">
        <f t="shared" si="1"/>
        <v xml:space="preserve"> </v>
      </c>
      <c r="J106" s="91"/>
      <c r="K106" s="89">
        <v>10.02</v>
      </c>
      <c r="L106" s="89">
        <v>108</v>
      </c>
      <c r="XDZ106" s="34"/>
    </row>
    <row r="107" spans="2:12 16354:16354" ht="15.5">
      <c r="B107" s="27" t="s">
        <v>175</v>
      </c>
      <c r="C107" s="30" t="s">
        <v>47</v>
      </c>
      <c r="D107" s="29" t="s">
        <v>180</v>
      </c>
      <c r="E107" s="30">
        <v>566557</v>
      </c>
      <c r="F107" s="31" t="s">
        <v>181</v>
      </c>
      <c r="G107" s="32" t="s">
        <v>121</v>
      </c>
      <c r="H107" s="33">
        <v>3542</v>
      </c>
      <c r="I107" s="33" t="str">
        <f t="shared" si="1"/>
        <v xml:space="preserve"> </v>
      </c>
      <c r="J107" s="91"/>
      <c r="K107" s="89">
        <v>10.02</v>
      </c>
      <c r="L107" s="89">
        <v>108</v>
      </c>
      <c r="XDZ107" s="34"/>
    </row>
    <row r="108" spans="2:12 16354:16354" ht="15.5">
      <c r="B108" s="27" t="s">
        <v>175</v>
      </c>
      <c r="C108" s="30" t="s">
        <v>47</v>
      </c>
      <c r="D108" s="29" t="s">
        <v>182</v>
      </c>
      <c r="E108" s="30">
        <v>992342</v>
      </c>
      <c r="F108" s="31">
        <v>153</v>
      </c>
      <c r="G108" s="32" t="s">
        <v>121</v>
      </c>
      <c r="H108" s="33">
        <v>3679</v>
      </c>
      <c r="I108" s="33" t="str">
        <f t="shared" si="1"/>
        <v xml:space="preserve"> </v>
      </c>
      <c r="J108" s="91"/>
      <c r="K108" s="89">
        <v>10.02</v>
      </c>
      <c r="L108" s="89">
        <v>108</v>
      </c>
      <c r="XDZ108" s="34"/>
    </row>
    <row r="109" spans="2:12 16354:16354" ht="15.5">
      <c r="B109" s="27" t="s">
        <v>175</v>
      </c>
      <c r="C109" s="30" t="s">
        <v>58</v>
      </c>
      <c r="D109" s="29" t="s">
        <v>183</v>
      </c>
      <c r="E109" s="30">
        <v>549996</v>
      </c>
      <c r="F109" s="31" t="s">
        <v>184</v>
      </c>
      <c r="G109" s="32" t="s">
        <v>97</v>
      </c>
      <c r="H109" s="33">
        <v>3824</v>
      </c>
      <c r="I109" s="33" t="str">
        <f t="shared" si="1"/>
        <v xml:space="preserve"> </v>
      </c>
      <c r="J109" s="91"/>
      <c r="K109" s="89">
        <v>10.02</v>
      </c>
      <c r="L109" s="89">
        <v>108</v>
      </c>
      <c r="XDZ109" s="34"/>
    </row>
    <row r="110" spans="2:12 16354:16354" ht="15.5">
      <c r="B110" s="27" t="s">
        <v>175</v>
      </c>
      <c r="C110" s="30" t="s">
        <v>58</v>
      </c>
      <c r="D110" s="29" t="s">
        <v>185</v>
      </c>
      <c r="E110" s="30">
        <v>817386</v>
      </c>
      <c r="F110" s="31" t="s">
        <v>186</v>
      </c>
      <c r="G110" s="32" t="s">
        <v>97</v>
      </c>
      <c r="H110" s="33">
        <v>4089</v>
      </c>
      <c r="I110" s="33" t="str">
        <f t="shared" si="1"/>
        <v xml:space="preserve"> </v>
      </c>
      <c r="J110" s="91"/>
      <c r="K110" s="89">
        <v>10.02</v>
      </c>
      <c r="L110" s="89">
        <v>108</v>
      </c>
      <c r="XDZ110" s="34"/>
    </row>
    <row r="111" spans="2:12 16354:16354" ht="15.5">
      <c r="B111" s="27" t="s">
        <v>175</v>
      </c>
      <c r="C111" s="30" t="s">
        <v>18</v>
      </c>
      <c r="D111" s="29" t="s">
        <v>159</v>
      </c>
      <c r="E111" s="30">
        <v>987713</v>
      </c>
      <c r="F111" s="50" t="s">
        <v>187</v>
      </c>
      <c r="G111" s="32" t="s">
        <v>97</v>
      </c>
      <c r="H111" s="33">
        <v>4414</v>
      </c>
      <c r="I111" s="33" t="str">
        <f t="shared" si="1"/>
        <v xml:space="preserve"> </v>
      </c>
      <c r="J111" s="91"/>
      <c r="K111" s="89">
        <v>10.02</v>
      </c>
      <c r="L111" s="89">
        <v>108</v>
      </c>
      <c r="XDZ111" s="34"/>
    </row>
    <row r="112" spans="2:12 16354:16354" ht="15.5">
      <c r="B112" s="27" t="s">
        <v>175</v>
      </c>
      <c r="C112" s="30" t="s">
        <v>18</v>
      </c>
      <c r="D112" s="29" t="s">
        <v>188</v>
      </c>
      <c r="E112" s="30">
        <v>311026</v>
      </c>
      <c r="F112" s="31" t="s">
        <v>189</v>
      </c>
      <c r="G112" s="32" t="s">
        <v>97</v>
      </c>
      <c r="H112" s="33">
        <v>5267</v>
      </c>
      <c r="I112" s="33" t="str">
        <f t="shared" si="1"/>
        <v xml:space="preserve"> </v>
      </c>
      <c r="J112" s="91"/>
      <c r="K112" s="89">
        <v>10.02</v>
      </c>
      <c r="L112" s="89">
        <v>108</v>
      </c>
      <c r="XDZ112" s="34"/>
    </row>
    <row r="113" spans="2:12 16354:16354" ht="15.5">
      <c r="B113" s="27" t="s">
        <v>175</v>
      </c>
      <c r="C113" s="28" t="s">
        <v>18</v>
      </c>
      <c r="D113" s="29" t="s">
        <v>190</v>
      </c>
      <c r="E113" s="57">
        <v>118628</v>
      </c>
      <c r="F113" s="58" t="s">
        <v>191</v>
      </c>
      <c r="G113" s="59" t="s">
        <v>17</v>
      </c>
      <c r="H113" s="33">
        <v>6070</v>
      </c>
      <c r="I113" s="33" t="str">
        <f t="shared" si="1"/>
        <v xml:space="preserve"> </v>
      </c>
      <c r="J113" s="91"/>
      <c r="K113" s="89">
        <v>10.02</v>
      </c>
      <c r="L113" s="89">
        <v>108</v>
      </c>
      <c r="XDZ113" s="34"/>
    </row>
    <row r="114" spans="2:12 16354:16354" ht="15.5">
      <c r="B114" s="27" t="s">
        <v>175</v>
      </c>
      <c r="C114" s="28" t="s">
        <v>18</v>
      </c>
      <c r="D114" s="29" t="s">
        <v>192</v>
      </c>
      <c r="E114" s="30">
        <v>708197</v>
      </c>
      <c r="F114" s="31">
        <v>171</v>
      </c>
      <c r="G114" s="32" t="s">
        <v>121</v>
      </c>
      <c r="H114" s="33">
        <v>5883</v>
      </c>
      <c r="I114" s="33" t="str">
        <f t="shared" si="1"/>
        <v xml:space="preserve"> </v>
      </c>
      <c r="J114" s="91"/>
      <c r="K114" s="89">
        <v>10.02</v>
      </c>
      <c r="L114" s="89">
        <v>108</v>
      </c>
      <c r="XDZ114" s="34"/>
    </row>
    <row r="115" spans="2:12 16354:16354" ht="15.5">
      <c r="B115" s="27" t="s">
        <v>175</v>
      </c>
      <c r="C115" s="28" t="s">
        <v>18</v>
      </c>
      <c r="D115" s="29" t="s">
        <v>193</v>
      </c>
      <c r="E115" s="30">
        <v>887730</v>
      </c>
      <c r="F115" s="31">
        <v>173</v>
      </c>
      <c r="G115" s="32" t="s">
        <v>121</v>
      </c>
      <c r="H115" s="33">
        <v>7824</v>
      </c>
      <c r="I115" s="33" t="str">
        <f t="shared" si="1"/>
        <v xml:space="preserve"> </v>
      </c>
      <c r="J115" s="91"/>
      <c r="K115" s="89">
        <v>10.02</v>
      </c>
      <c r="L115" s="89">
        <v>108</v>
      </c>
      <c r="XDZ115" s="34"/>
    </row>
    <row r="116" spans="2:12 16354:16354" ht="15.5">
      <c r="B116" s="27" t="s">
        <v>175</v>
      </c>
      <c r="C116" s="28" t="s">
        <v>79</v>
      </c>
      <c r="D116" s="29" t="s">
        <v>194</v>
      </c>
      <c r="E116" s="30">
        <v>832458</v>
      </c>
      <c r="F116" s="31">
        <v>168</v>
      </c>
      <c r="G116" s="32" t="s">
        <v>121</v>
      </c>
      <c r="H116" s="33">
        <v>7215</v>
      </c>
      <c r="I116" s="33" t="str">
        <f t="shared" si="1"/>
        <v xml:space="preserve"> </v>
      </c>
      <c r="J116" s="91"/>
      <c r="K116" s="89">
        <v>10.02</v>
      </c>
      <c r="L116" s="89">
        <v>108</v>
      </c>
      <c r="XDZ116" s="34"/>
    </row>
    <row r="117" spans="2:12 16354:16354" ht="15.5">
      <c r="B117" s="27" t="s">
        <v>175</v>
      </c>
      <c r="C117" s="28" t="s">
        <v>79</v>
      </c>
      <c r="D117" s="29" t="s">
        <v>195</v>
      </c>
      <c r="E117" s="30">
        <v>790388</v>
      </c>
      <c r="F117" s="31">
        <v>173</v>
      </c>
      <c r="G117" s="32" t="s">
        <v>121</v>
      </c>
      <c r="H117" s="33">
        <v>7118</v>
      </c>
      <c r="I117" s="33" t="str">
        <f t="shared" si="1"/>
        <v xml:space="preserve"> </v>
      </c>
      <c r="J117" s="91"/>
      <c r="K117" s="89">
        <v>10.02</v>
      </c>
      <c r="L117" s="89">
        <v>108</v>
      </c>
      <c r="XDZ117" s="34"/>
    </row>
    <row r="118" spans="2:12 16354:16354" ht="15.5">
      <c r="B118" s="27" t="s">
        <v>175</v>
      </c>
      <c r="C118" s="30" t="s">
        <v>79</v>
      </c>
      <c r="D118" s="29" t="s">
        <v>196</v>
      </c>
      <c r="E118" s="30">
        <v>15540</v>
      </c>
      <c r="F118" s="60" t="s">
        <v>197</v>
      </c>
      <c r="G118" s="32" t="s">
        <v>97</v>
      </c>
      <c r="H118" s="33">
        <v>7823</v>
      </c>
      <c r="I118" s="33" t="str">
        <f t="shared" si="1"/>
        <v xml:space="preserve"> </v>
      </c>
      <c r="J118" s="91"/>
      <c r="K118" s="89">
        <v>10.02</v>
      </c>
      <c r="L118" s="89">
        <v>108</v>
      </c>
      <c r="XDZ118" s="34"/>
    </row>
    <row r="119" spans="2:12 16354:16354" ht="15.5">
      <c r="B119" s="27" t="s">
        <v>175</v>
      </c>
      <c r="C119" s="30" t="s">
        <v>84</v>
      </c>
      <c r="D119" s="29" t="s">
        <v>198</v>
      </c>
      <c r="E119" s="30">
        <v>131721</v>
      </c>
      <c r="F119" s="31">
        <v>162</v>
      </c>
      <c r="G119" s="32" t="s">
        <v>121</v>
      </c>
      <c r="H119" s="33">
        <v>4838</v>
      </c>
      <c r="I119" s="33" t="str">
        <f t="shared" si="1"/>
        <v xml:space="preserve"> </v>
      </c>
      <c r="J119" s="91"/>
      <c r="K119" s="89">
        <v>10.02</v>
      </c>
      <c r="L119" s="89">
        <v>108</v>
      </c>
      <c r="XDZ119" s="34"/>
    </row>
    <row r="120" spans="2:12 16354:16354" ht="15.5">
      <c r="B120" s="27" t="s">
        <v>175</v>
      </c>
      <c r="C120" s="30" t="s">
        <v>84</v>
      </c>
      <c r="D120" s="29" t="s">
        <v>199</v>
      </c>
      <c r="E120" s="61">
        <v>308241</v>
      </c>
      <c r="F120" s="60" t="s">
        <v>103</v>
      </c>
      <c r="G120" s="32" t="s">
        <v>97</v>
      </c>
      <c r="H120" s="33">
        <v>10291</v>
      </c>
      <c r="I120" s="33" t="str">
        <f t="shared" si="1"/>
        <v xml:space="preserve"> </v>
      </c>
      <c r="J120" s="91"/>
      <c r="K120" s="89">
        <v>10.02</v>
      </c>
      <c r="L120" s="89">
        <v>108</v>
      </c>
      <c r="XDZ120" s="34"/>
    </row>
    <row r="121" spans="2:12 16354:16354" ht="15.5">
      <c r="B121" s="37" t="s">
        <v>200</v>
      </c>
      <c r="C121" s="38" t="s">
        <v>47</v>
      </c>
      <c r="D121" s="39" t="s">
        <v>201</v>
      </c>
      <c r="E121" s="38">
        <v>828322</v>
      </c>
      <c r="F121" s="40">
        <v>166</v>
      </c>
      <c r="G121" s="41" t="s">
        <v>121</v>
      </c>
      <c r="H121" s="42">
        <v>4821</v>
      </c>
      <c r="I121" s="42" t="str">
        <f t="shared" si="1"/>
        <v xml:space="preserve"> </v>
      </c>
      <c r="J121" s="91"/>
      <c r="K121" s="89">
        <v>10.02</v>
      </c>
      <c r="L121" s="89">
        <v>108</v>
      </c>
      <c r="XDZ121" s="34"/>
    </row>
    <row r="122" spans="2:12 16354:16354" ht="15.5">
      <c r="B122" s="27" t="s">
        <v>200</v>
      </c>
      <c r="C122" s="28" t="s">
        <v>18</v>
      </c>
      <c r="D122" s="29" t="s">
        <v>202</v>
      </c>
      <c r="E122" s="30">
        <v>508421</v>
      </c>
      <c r="F122" s="31">
        <v>169</v>
      </c>
      <c r="G122" s="32" t="s">
        <v>121</v>
      </c>
      <c r="H122" s="33">
        <v>4941</v>
      </c>
      <c r="I122" s="33" t="str">
        <f t="shared" si="1"/>
        <v xml:space="preserve"> </v>
      </c>
      <c r="J122" s="91"/>
      <c r="K122" s="89">
        <v>10.02</v>
      </c>
      <c r="L122" s="89">
        <v>108</v>
      </c>
      <c r="XDZ122" s="34"/>
    </row>
    <row r="123" spans="2:12 16354:16354" ht="15.5">
      <c r="B123" s="27" t="s">
        <v>200</v>
      </c>
      <c r="C123" s="28" t="s">
        <v>18</v>
      </c>
      <c r="D123" s="29" t="s">
        <v>203</v>
      </c>
      <c r="E123" s="30">
        <v>992951</v>
      </c>
      <c r="F123" s="31">
        <v>178</v>
      </c>
      <c r="G123" s="32" t="s">
        <v>121</v>
      </c>
      <c r="H123" s="33">
        <v>9619</v>
      </c>
      <c r="I123" s="33" t="str">
        <f t="shared" si="1"/>
        <v xml:space="preserve"> </v>
      </c>
      <c r="J123" s="91"/>
      <c r="K123" s="89">
        <v>10.02</v>
      </c>
      <c r="L123" s="89">
        <v>108</v>
      </c>
      <c r="XDZ123" s="34"/>
    </row>
    <row r="124" spans="2:12 16354:16354" ht="15.5">
      <c r="B124" s="27" t="s">
        <v>204</v>
      </c>
      <c r="C124" s="28" t="s">
        <v>47</v>
      </c>
      <c r="D124" s="29" t="s">
        <v>205</v>
      </c>
      <c r="E124" s="30">
        <v>296638</v>
      </c>
      <c r="F124" s="31" t="s">
        <v>206</v>
      </c>
      <c r="G124" s="32" t="s">
        <v>97</v>
      </c>
      <c r="H124" s="33">
        <v>2776</v>
      </c>
      <c r="I124" s="33" t="str">
        <f t="shared" si="1"/>
        <v xml:space="preserve"> </v>
      </c>
      <c r="J124" s="91"/>
      <c r="K124" s="89">
        <v>10.02</v>
      </c>
      <c r="L124" s="89">
        <v>108</v>
      </c>
      <c r="XDZ124" s="34"/>
    </row>
    <row r="125" spans="2:12 16354:16354" ht="15.5">
      <c r="B125" s="27" t="s">
        <v>204</v>
      </c>
      <c r="C125" s="28" t="s">
        <v>47</v>
      </c>
      <c r="D125" s="29" t="s">
        <v>168</v>
      </c>
      <c r="E125" s="30">
        <v>371968</v>
      </c>
      <c r="F125" s="31" t="s">
        <v>207</v>
      </c>
      <c r="G125" s="32" t="s">
        <v>97</v>
      </c>
      <c r="H125" s="33">
        <v>3163</v>
      </c>
      <c r="I125" s="33" t="str">
        <f t="shared" si="1"/>
        <v xml:space="preserve"> </v>
      </c>
      <c r="J125" s="91"/>
      <c r="K125" s="89">
        <v>10.02</v>
      </c>
      <c r="L125" s="89">
        <v>108</v>
      </c>
      <c r="XDZ125" s="34"/>
    </row>
    <row r="126" spans="2:12 16354:16354" ht="15.5">
      <c r="B126" s="27" t="s">
        <v>204</v>
      </c>
      <c r="C126" s="28" t="s">
        <v>47</v>
      </c>
      <c r="D126" s="29" t="s">
        <v>95</v>
      </c>
      <c r="E126" s="30">
        <v>426719</v>
      </c>
      <c r="F126" s="31" t="s">
        <v>208</v>
      </c>
      <c r="G126" s="32" t="s">
        <v>97</v>
      </c>
      <c r="H126" s="33">
        <v>3962</v>
      </c>
      <c r="I126" s="33" t="str">
        <f t="shared" si="1"/>
        <v xml:space="preserve"> </v>
      </c>
      <c r="J126" s="91"/>
      <c r="K126" s="89">
        <v>10.02</v>
      </c>
      <c r="L126" s="89">
        <v>108</v>
      </c>
      <c r="XDZ126" s="34"/>
    </row>
    <row r="127" spans="2:12 16354:16354" ht="15.5">
      <c r="B127" s="27" t="s">
        <v>204</v>
      </c>
      <c r="C127" s="28" t="s">
        <v>47</v>
      </c>
      <c r="D127" s="29" t="s">
        <v>209</v>
      </c>
      <c r="E127" s="30">
        <v>702894</v>
      </c>
      <c r="F127" s="31" t="s">
        <v>210</v>
      </c>
      <c r="G127" s="32" t="s">
        <v>97</v>
      </c>
      <c r="H127" s="33">
        <v>4875</v>
      </c>
      <c r="I127" s="33" t="str">
        <f t="shared" si="1"/>
        <v xml:space="preserve"> </v>
      </c>
      <c r="J127" s="91"/>
      <c r="K127" s="89">
        <v>10.02</v>
      </c>
      <c r="L127" s="89">
        <v>108</v>
      </c>
      <c r="XDZ127" s="34"/>
    </row>
    <row r="128" spans="2:12 16354:16354" ht="15.5">
      <c r="B128" s="27" t="s">
        <v>204</v>
      </c>
      <c r="C128" s="28" t="s">
        <v>58</v>
      </c>
      <c r="D128" s="29" t="s">
        <v>99</v>
      </c>
      <c r="E128" s="30">
        <v>202185</v>
      </c>
      <c r="F128" s="31" t="s">
        <v>211</v>
      </c>
      <c r="G128" s="32" t="s">
        <v>97</v>
      </c>
      <c r="H128" s="33">
        <v>4770</v>
      </c>
      <c r="I128" s="33" t="str">
        <f t="shared" si="1"/>
        <v xml:space="preserve"> </v>
      </c>
      <c r="J128" s="91"/>
      <c r="K128" s="89">
        <v>10.02</v>
      </c>
      <c r="L128" s="89">
        <v>108</v>
      </c>
      <c r="XDZ128" s="34"/>
    </row>
    <row r="129" spans="2:12 16354:16354" ht="15.5">
      <c r="B129" s="27" t="s">
        <v>204</v>
      </c>
      <c r="C129" s="28" t="s">
        <v>58</v>
      </c>
      <c r="D129" s="29" t="s">
        <v>100</v>
      </c>
      <c r="E129" s="30">
        <v>101906</v>
      </c>
      <c r="F129" s="31" t="s">
        <v>212</v>
      </c>
      <c r="G129" s="32" t="s">
        <v>97</v>
      </c>
      <c r="H129" s="33">
        <v>4898</v>
      </c>
      <c r="I129" s="33" t="str">
        <f t="shared" si="1"/>
        <v xml:space="preserve"> </v>
      </c>
      <c r="J129" s="91"/>
      <c r="K129" s="89">
        <v>10.02</v>
      </c>
      <c r="L129" s="89">
        <v>108</v>
      </c>
      <c r="XDZ129" s="34"/>
    </row>
    <row r="130" spans="2:12 16354:16354" ht="15.5">
      <c r="B130" s="27" t="s">
        <v>204</v>
      </c>
      <c r="C130" s="28" t="s">
        <v>58</v>
      </c>
      <c r="D130" s="29" t="s">
        <v>213</v>
      </c>
      <c r="E130" s="30">
        <v>921131</v>
      </c>
      <c r="F130" s="31" t="s">
        <v>214</v>
      </c>
      <c r="G130" s="32" t="s">
        <v>97</v>
      </c>
      <c r="H130" s="33">
        <v>5047</v>
      </c>
      <c r="I130" s="33" t="str">
        <f t="shared" si="1"/>
        <v xml:space="preserve"> </v>
      </c>
      <c r="J130" s="91"/>
      <c r="K130" s="89">
        <v>10.02</v>
      </c>
      <c r="L130" s="89">
        <v>108</v>
      </c>
      <c r="XDZ130" s="34"/>
    </row>
    <row r="131" spans="2:12 16354:16354" ht="15.5">
      <c r="B131" s="27" t="s">
        <v>204</v>
      </c>
      <c r="C131" s="28" t="s">
        <v>58</v>
      </c>
      <c r="D131" s="29" t="s">
        <v>215</v>
      </c>
      <c r="E131" s="30">
        <v>757609</v>
      </c>
      <c r="F131" s="31" t="s">
        <v>216</v>
      </c>
      <c r="G131" s="32" t="s">
        <v>97</v>
      </c>
      <c r="H131" s="33">
        <v>5204</v>
      </c>
      <c r="I131" s="33" t="str">
        <f t="shared" si="1"/>
        <v xml:space="preserve"> </v>
      </c>
      <c r="J131" s="91"/>
      <c r="K131" s="89">
        <v>10.02</v>
      </c>
      <c r="L131" s="89">
        <v>108</v>
      </c>
      <c r="XDZ131" s="34"/>
    </row>
    <row r="132" spans="2:12 16354:16354" ht="15.5">
      <c r="B132" s="27" t="s">
        <v>204</v>
      </c>
      <c r="C132" s="28" t="s">
        <v>18</v>
      </c>
      <c r="D132" s="29" t="s">
        <v>171</v>
      </c>
      <c r="E132" s="30">
        <v>908973</v>
      </c>
      <c r="F132" s="31" t="s">
        <v>212</v>
      </c>
      <c r="G132" s="32" t="s">
        <v>97</v>
      </c>
      <c r="H132" s="33">
        <v>5358</v>
      </c>
      <c r="I132" s="33" t="str">
        <f t="shared" si="1"/>
        <v xml:space="preserve"> </v>
      </c>
      <c r="J132" s="91"/>
      <c r="K132" s="89">
        <v>10.02</v>
      </c>
      <c r="L132" s="89">
        <v>108</v>
      </c>
      <c r="XDZ132" s="34"/>
    </row>
    <row r="133" spans="2:12 16354:16354" ht="15.5">
      <c r="B133" s="27" t="s">
        <v>204</v>
      </c>
      <c r="C133" s="28" t="s">
        <v>18</v>
      </c>
      <c r="D133" s="29" t="s">
        <v>217</v>
      </c>
      <c r="E133" s="30">
        <v>351549</v>
      </c>
      <c r="F133" s="31" t="s">
        <v>218</v>
      </c>
      <c r="G133" s="32" t="s">
        <v>97</v>
      </c>
      <c r="H133" s="33">
        <v>5188</v>
      </c>
      <c r="I133" s="33" t="str">
        <f t="shared" si="1"/>
        <v xml:space="preserve"> </v>
      </c>
      <c r="J133" s="91"/>
      <c r="K133" s="89">
        <v>10.02</v>
      </c>
      <c r="L133" s="89">
        <v>108</v>
      </c>
      <c r="XDZ133" s="34"/>
    </row>
    <row r="134" spans="2:12 16354:16354" ht="15.5">
      <c r="B134" s="27" t="s">
        <v>204</v>
      </c>
      <c r="C134" s="28" t="s">
        <v>18</v>
      </c>
      <c r="D134" s="29" t="s">
        <v>219</v>
      </c>
      <c r="E134" s="30">
        <v>655949</v>
      </c>
      <c r="F134" s="31" t="s">
        <v>220</v>
      </c>
      <c r="G134" s="32" t="s">
        <v>97</v>
      </c>
      <c r="H134" s="33">
        <v>7534</v>
      </c>
      <c r="I134" s="33" t="str">
        <f t="shared" si="1"/>
        <v xml:space="preserve"> </v>
      </c>
      <c r="J134" s="91"/>
      <c r="K134" s="89">
        <v>10.02</v>
      </c>
      <c r="L134" s="89">
        <v>108</v>
      </c>
      <c r="XDZ134" s="34"/>
    </row>
    <row r="135" spans="2:12 16354:16354" ht="15.5">
      <c r="B135" s="27" t="s">
        <v>204</v>
      </c>
      <c r="C135" s="28" t="s">
        <v>18</v>
      </c>
      <c r="D135" s="29" t="s">
        <v>172</v>
      </c>
      <c r="E135" s="30">
        <v>169234</v>
      </c>
      <c r="F135" s="31" t="s">
        <v>221</v>
      </c>
      <c r="G135" s="32" t="s">
        <v>97</v>
      </c>
      <c r="H135" s="33">
        <v>5084</v>
      </c>
      <c r="I135" s="33" t="str">
        <f t="shared" ref="I135:I198" si="2">IF($I$2=0," ",H135*(1-$I$2))</f>
        <v xml:space="preserve"> </v>
      </c>
      <c r="J135" s="91"/>
      <c r="K135" s="89">
        <v>10.02</v>
      </c>
      <c r="L135" s="89">
        <v>108</v>
      </c>
      <c r="XDZ135" s="34"/>
    </row>
    <row r="136" spans="2:12 16354:16354" ht="15.5">
      <c r="B136" s="27" t="s">
        <v>204</v>
      </c>
      <c r="C136" s="28" t="s">
        <v>18</v>
      </c>
      <c r="D136" s="29" t="s">
        <v>222</v>
      </c>
      <c r="E136" s="30">
        <v>136377</v>
      </c>
      <c r="F136" s="31" t="s">
        <v>223</v>
      </c>
      <c r="G136" s="32" t="s">
        <v>97</v>
      </c>
      <c r="H136" s="33">
        <v>9387</v>
      </c>
      <c r="I136" s="33" t="str">
        <f t="shared" si="2"/>
        <v xml:space="preserve"> </v>
      </c>
      <c r="J136" s="91"/>
      <c r="K136" s="89">
        <v>10.02</v>
      </c>
      <c r="L136" s="89">
        <v>108</v>
      </c>
      <c r="XDZ136" s="34"/>
    </row>
    <row r="137" spans="2:12 16354:16354" ht="15.5">
      <c r="B137" s="27" t="s">
        <v>204</v>
      </c>
      <c r="C137" s="28" t="s">
        <v>79</v>
      </c>
      <c r="D137" s="29" t="s">
        <v>224</v>
      </c>
      <c r="E137" s="30">
        <v>387916</v>
      </c>
      <c r="F137" s="31" t="s">
        <v>225</v>
      </c>
      <c r="G137" s="32" t="s">
        <v>97</v>
      </c>
      <c r="H137" s="33">
        <v>5794</v>
      </c>
      <c r="I137" s="33" t="str">
        <f t="shared" si="2"/>
        <v xml:space="preserve"> </v>
      </c>
      <c r="J137" s="91"/>
      <c r="K137" s="89">
        <v>10.02</v>
      </c>
      <c r="L137" s="89">
        <v>108</v>
      </c>
      <c r="XDZ137" s="34"/>
    </row>
    <row r="138" spans="2:12 16354:16354" ht="15.5">
      <c r="B138" s="27" t="s">
        <v>204</v>
      </c>
      <c r="C138" s="28" t="s">
        <v>79</v>
      </c>
      <c r="D138" s="29" t="s">
        <v>226</v>
      </c>
      <c r="E138" s="30">
        <v>530764</v>
      </c>
      <c r="F138" s="31" t="s">
        <v>227</v>
      </c>
      <c r="G138" s="32" t="s">
        <v>97</v>
      </c>
      <c r="H138" s="33">
        <v>8904</v>
      </c>
      <c r="I138" s="33" t="str">
        <f t="shared" si="2"/>
        <v xml:space="preserve"> </v>
      </c>
      <c r="J138" s="91"/>
      <c r="K138" s="89">
        <v>10.02</v>
      </c>
      <c r="L138" s="89">
        <v>108</v>
      </c>
      <c r="XDZ138" s="34"/>
    </row>
    <row r="139" spans="2:12 16354:16354" ht="15.5">
      <c r="B139" s="27" t="s">
        <v>204</v>
      </c>
      <c r="C139" s="28" t="s">
        <v>79</v>
      </c>
      <c r="D139" s="29" t="s">
        <v>174</v>
      </c>
      <c r="E139" s="30">
        <v>941770</v>
      </c>
      <c r="F139" s="31" t="s">
        <v>228</v>
      </c>
      <c r="G139" s="32" t="s">
        <v>97</v>
      </c>
      <c r="H139" s="33">
        <v>7022</v>
      </c>
      <c r="I139" s="33" t="str">
        <f t="shared" si="2"/>
        <v xml:space="preserve"> </v>
      </c>
      <c r="J139" s="91"/>
      <c r="K139" s="89">
        <v>10.02</v>
      </c>
      <c r="L139" s="89">
        <v>108</v>
      </c>
      <c r="XDZ139" s="34"/>
    </row>
    <row r="140" spans="2:12 16354:16354" ht="15.5">
      <c r="B140" s="27" t="s">
        <v>204</v>
      </c>
      <c r="C140" s="28" t="s">
        <v>79</v>
      </c>
      <c r="D140" s="29" t="s">
        <v>102</v>
      </c>
      <c r="E140" s="30">
        <v>523668</v>
      </c>
      <c r="F140" s="31" t="s">
        <v>220</v>
      </c>
      <c r="G140" s="32" t="s">
        <v>97</v>
      </c>
      <c r="H140" s="33">
        <v>8540</v>
      </c>
      <c r="I140" s="33" t="str">
        <f t="shared" si="2"/>
        <v xml:space="preserve"> </v>
      </c>
      <c r="J140" s="91"/>
      <c r="K140" s="89">
        <v>10.02</v>
      </c>
      <c r="L140" s="89">
        <v>108</v>
      </c>
      <c r="XDZ140" s="34"/>
    </row>
    <row r="141" spans="2:12 16354:16354" ht="15.5">
      <c r="B141" s="27" t="s">
        <v>204</v>
      </c>
      <c r="C141" s="28" t="s">
        <v>79</v>
      </c>
      <c r="D141" s="29" t="s">
        <v>104</v>
      </c>
      <c r="E141" s="30">
        <v>259635</v>
      </c>
      <c r="F141" s="31" t="s">
        <v>229</v>
      </c>
      <c r="G141" s="32" t="s">
        <v>97</v>
      </c>
      <c r="H141" s="33">
        <v>9370</v>
      </c>
      <c r="I141" s="33" t="str">
        <f t="shared" si="2"/>
        <v xml:space="preserve"> </v>
      </c>
      <c r="J141" s="91"/>
      <c r="K141" s="89">
        <v>10.02</v>
      </c>
      <c r="L141" s="89">
        <v>108</v>
      </c>
      <c r="XDZ141" s="34"/>
    </row>
    <row r="142" spans="2:12 16354:16354" ht="15.5">
      <c r="B142" s="27" t="s">
        <v>204</v>
      </c>
      <c r="C142" s="28" t="s">
        <v>79</v>
      </c>
      <c r="D142" s="29" t="s">
        <v>230</v>
      </c>
      <c r="E142" s="30">
        <v>428922</v>
      </c>
      <c r="F142" s="31" t="s">
        <v>231</v>
      </c>
      <c r="G142" s="32" t="s">
        <v>97</v>
      </c>
      <c r="H142" s="33">
        <v>10573</v>
      </c>
      <c r="I142" s="33" t="str">
        <f t="shared" si="2"/>
        <v xml:space="preserve"> </v>
      </c>
      <c r="J142" s="91"/>
      <c r="K142" s="89">
        <v>10.02</v>
      </c>
      <c r="L142" s="89">
        <v>108</v>
      </c>
      <c r="XDZ142" s="34"/>
    </row>
    <row r="143" spans="2:12 16354:16354" ht="15.5">
      <c r="B143" s="27" t="s">
        <v>204</v>
      </c>
      <c r="C143" s="28" t="s">
        <v>232</v>
      </c>
      <c r="D143" s="29" t="s">
        <v>233</v>
      </c>
      <c r="E143" s="30">
        <v>681569</v>
      </c>
      <c r="F143" s="31" t="s">
        <v>234</v>
      </c>
      <c r="G143" s="32" t="s">
        <v>97</v>
      </c>
      <c r="H143" s="33">
        <v>10215</v>
      </c>
      <c r="I143" s="33" t="str">
        <f t="shared" si="2"/>
        <v xml:space="preserve"> </v>
      </c>
      <c r="J143" s="91"/>
      <c r="K143" s="89">
        <v>10.02</v>
      </c>
      <c r="L143" s="89">
        <v>108</v>
      </c>
      <c r="XDZ143" s="34"/>
    </row>
    <row r="144" spans="2:12 16354:16354" ht="15.5">
      <c r="B144" s="27" t="s">
        <v>204</v>
      </c>
      <c r="C144" s="28" t="s">
        <v>235</v>
      </c>
      <c r="D144" s="29" t="s">
        <v>236</v>
      </c>
      <c r="E144" s="30">
        <v>382472</v>
      </c>
      <c r="F144" s="31" t="s">
        <v>231</v>
      </c>
      <c r="G144" s="32" t="s">
        <v>97</v>
      </c>
      <c r="H144" s="33">
        <v>12250</v>
      </c>
      <c r="I144" s="33" t="str">
        <f t="shared" si="2"/>
        <v xml:space="preserve"> </v>
      </c>
      <c r="J144" s="91"/>
      <c r="K144" s="89">
        <v>10.02</v>
      </c>
      <c r="L144" s="89">
        <v>108</v>
      </c>
      <c r="XDZ144" s="34"/>
    </row>
    <row r="145" spans="2:12 16354:16354" ht="15.5">
      <c r="B145" s="27" t="s">
        <v>204</v>
      </c>
      <c r="C145" s="28" t="s">
        <v>235</v>
      </c>
      <c r="D145" s="29" t="s">
        <v>237</v>
      </c>
      <c r="E145" s="30">
        <v>589435</v>
      </c>
      <c r="F145" s="31" t="s">
        <v>238</v>
      </c>
      <c r="G145" s="32" t="s">
        <v>97</v>
      </c>
      <c r="H145" s="33">
        <v>12211</v>
      </c>
      <c r="I145" s="33" t="str">
        <f t="shared" si="2"/>
        <v xml:space="preserve"> </v>
      </c>
      <c r="J145" s="91"/>
      <c r="K145" s="89">
        <v>10.02</v>
      </c>
      <c r="L145" s="89">
        <v>108</v>
      </c>
      <c r="XDZ145" s="34"/>
    </row>
    <row r="146" spans="2:12 16354:16354" ht="15.5">
      <c r="B146" s="43" t="s">
        <v>239</v>
      </c>
      <c r="C146" s="44" t="s">
        <v>47</v>
      </c>
      <c r="D146" s="45" t="s">
        <v>154</v>
      </c>
      <c r="E146" s="46">
        <v>274757</v>
      </c>
      <c r="F146" s="47" t="s">
        <v>240</v>
      </c>
      <c r="G146" s="48" t="s">
        <v>97</v>
      </c>
      <c r="H146" s="49">
        <v>2813</v>
      </c>
      <c r="I146" s="49" t="str">
        <f t="shared" si="2"/>
        <v xml:space="preserve"> </v>
      </c>
      <c r="J146" s="91"/>
      <c r="K146" s="89">
        <v>10.02</v>
      </c>
      <c r="L146" s="89">
        <v>108</v>
      </c>
      <c r="XDZ146" s="34"/>
    </row>
    <row r="147" spans="2:12 16354:16354" ht="15.5">
      <c r="B147" s="27" t="s">
        <v>239</v>
      </c>
      <c r="C147" s="28" t="s">
        <v>47</v>
      </c>
      <c r="D147" s="29" t="s">
        <v>180</v>
      </c>
      <c r="E147" s="30">
        <v>264539</v>
      </c>
      <c r="F147" s="31" t="s">
        <v>241</v>
      </c>
      <c r="G147" s="32" t="s">
        <v>97</v>
      </c>
      <c r="H147" s="33">
        <v>4074</v>
      </c>
      <c r="I147" s="33" t="str">
        <f t="shared" si="2"/>
        <v xml:space="preserve"> </v>
      </c>
      <c r="J147" s="91"/>
      <c r="K147" s="89">
        <v>10.02</v>
      </c>
      <c r="L147" s="89">
        <v>108</v>
      </c>
      <c r="XDZ147" s="34"/>
    </row>
    <row r="148" spans="2:12 16354:16354" ht="15.5">
      <c r="B148" s="27" t="s">
        <v>239</v>
      </c>
      <c r="C148" s="28" t="s">
        <v>58</v>
      </c>
      <c r="D148" s="29" t="s">
        <v>183</v>
      </c>
      <c r="E148" s="30">
        <v>556249</v>
      </c>
      <c r="F148" s="31" t="s">
        <v>184</v>
      </c>
      <c r="G148" s="32" t="s">
        <v>97</v>
      </c>
      <c r="H148" s="33">
        <v>4405</v>
      </c>
      <c r="I148" s="33" t="str">
        <f t="shared" si="2"/>
        <v xml:space="preserve"> </v>
      </c>
      <c r="J148" s="91"/>
      <c r="K148" s="89">
        <v>10.02</v>
      </c>
      <c r="L148" s="89">
        <v>108</v>
      </c>
      <c r="XDZ148" s="34"/>
    </row>
    <row r="149" spans="2:12 16354:16354" ht="15.5">
      <c r="B149" s="27" t="s">
        <v>239</v>
      </c>
      <c r="C149" s="28" t="s">
        <v>58</v>
      </c>
      <c r="D149" s="29" t="s">
        <v>185</v>
      </c>
      <c r="E149" s="30">
        <v>330378</v>
      </c>
      <c r="F149" s="31" t="s">
        <v>186</v>
      </c>
      <c r="G149" s="32" t="s">
        <v>97</v>
      </c>
      <c r="H149" s="33">
        <v>4701</v>
      </c>
      <c r="I149" s="33" t="str">
        <f t="shared" si="2"/>
        <v xml:space="preserve"> </v>
      </c>
      <c r="J149" s="91"/>
      <c r="K149" s="89">
        <v>10.02</v>
      </c>
      <c r="L149" s="89">
        <v>108</v>
      </c>
      <c r="XDZ149" s="34"/>
    </row>
    <row r="150" spans="2:12 16354:16354" ht="15.5">
      <c r="B150" s="27" t="s">
        <v>239</v>
      </c>
      <c r="C150" s="28" t="s">
        <v>79</v>
      </c>
      <c r="D150" s="29" t="s">
        <v>162</v>
      </c>
      <c r="E150" s="30">
        <v>75643</v>
      </c>
      <c r="F150" s="31" t="s">
        <v>96</v>
      </c>
      <c r="G150" s="32" t="s">
        <v>97</v>
      </c>
      <c r="H150" s="33">
        <v>5569</v>
      </c>
      <c r="I150" s="33" t="str">
        <f t="shared" si="2"/>
        <v xml:space="preserve"> </v>
      </c>
      <c r="J150" s="91"/>
      <c r="K150" s="89">
        <v>10.02</v>
      </c>
      <c r="L150" s="89">
        <v>108</v>
      </c>
      <c r="XDZ150" s="34"/>
    </row>
    <row r="151" spans="2:12 16354:16354" ht="15.5">
      <c r="B151" s="27" t="s">
        <v>239</v>
      </c>
      <c r="C151" s="28" t="s">
        <v>79</v>
      </c>
      <c r="D151" s="29" t="s">
        <v>195</v>
      </c>
      <c r="E151" s="30">
        <v>749845</v>
      </c>
      <c r="F151" s="31" t="s">
        <v>216</v>
      </c>
      <c r="G151" s="32" t="s">
        <v>97</v>
      </c>
      <c r="H151" s="33">
        <v>8217</v>
      </c>
      <c r="I151" s="33" t="str">
        <f t="shared" si="2"/>
        <v xml:space="preserve"> </v>
      </c>
      <c r="J151" s="91"/>
      <c r="K151" s="89">
        <v>10.02</v>
      </c>
      <c r="L151" s="89">
        <v>108</v>
      </c>
      <c r="XDZ151" s="34"/>
    </row>
    <row r="152" spans="2:12 16354:16354" ht="15.5">
      <c r="B152" s="27" t="s">
        <v>239</v>
      </c>
      <c r="C152" s="28" t="s">
        <v>79</v>
      </c>
      <c r="D152" s="29" t="s">
        <v>196</v>
      </c>
      <c r="E152" s="30">
        <v>378080</v>
      </c>
      <c r="F152" s="31" t="s">
        <v>197</v>
      </c>
      <c r="G152" s="32" t="s">
        <v>97</v>
      </c>
      <c r="H152" s="33">
        <v>8995</v>
      </c>
      <c r="I152" s="33" t="str">
        <f t="shared" si="2"/>
        <v xml:space="preserve"> </v>
      </c>
      <c r="J152" s="91"/>
      <c r="K152" s="89">
        <v>10.02</v>
      </c>
      <c r="L152" s="89">
        <v>108</v>
      </c>
      <c r="XDZ152" s="34"/>
    </row>
    <row r="153" spans="2:12 16354:16354" ht="15.5">
      <c r="B153" s="51" t="s">
        <v>242</v>
      </c>
      <c r="C153" s="52" t="s">
        <v>55</v>
      </c>
      <c r="D153" s="22" t="s">
        <v>243</v>
      </c>
      <c r="E153" s="21">
        <v>932041</v>
      </c>
      <c r="F153" s="23">
        <v>179</v>
      </c>
      <c r="G153" s="24" t="s">
        <v>244</v>
      </c>
      <c r="H153" s="26">
        <v>7639</v>
      </c>
      <c r="I153" s="26" t="str">
        <f t="shared" si="2"/>
        <v xml:space="preserve"> </v>
      </c>
      <c r="J153" s="91"/>
      <c r="K153" s="89">
        <v>10.02</v>
      </c>
      <c r="L153" s="89">
        <v>108</v>
      </c>
      <c r="XDZ153" s="34"/>
    </row>
    <row r="154" spans="2:12 16354:16354" ht="15.5">
      <c r="B154" s="27" t="s">
        <v>242</v>
      </c>
      <c r="C154" s="28" t="s">
        <v>55</v>
      </c>
      <c r="D154" s="29" t="s">
        <v>245</v>
      </c>
      <c r="E154" s="30">
        <v>131720</v>
      </c>
      <c r="F154" s="31">
        <v>188</v>
      </c>
      <c r="G154" s="32" t="s">
        <v>244</v>
      </c>
      <c r="H154" s="33">
        <v>12049</v>
      </c>
      <c r="I154" s="33" t="str">
        <f t="shared" si="2"/>
        <v xml:space="preserve"> </v>
      </c>
      <c r="J154" s="91"/>
      <c r="K154" s="89">
        <v>10.02</v>
      </c>
      <c r="L154" s="89">
        <v>108</v>
      </c>
      <c r="XDZ154" s="34"/>
    </row>
    <row r="155" spans="2:12 16354:16354" ht="15.5">
      <c r="B155" s="27" t="s">
        <v>242</v>
      </c>
      <c r="C155" s="28" t="s">
        <v>18</v>
      </c>
      <c r="D155" s="29" t="s">
        <v>246</v>
      </c>
      <c r="E155" s="30">
        <v>833220</v>
      </c>
      <c r="F155" s="31">
        <v>180</v>
      </c>
      <c r="G155" s="32" t="s">
        <v>244</v>
      </c>
      <c r="H155" s="33">
        <v>8532</v>
      </c>
      <c r="I155" s="33" t="str">
        <f t="shared" si="2"/>
        <v xml:space="preserve"> </v>
      </c>
      <c r="J155" s="91"/>
      <c r="K155" s="89">
        <v>10.02</v>
      </c>
      <c r="L155" s="89">
        <v>108</v>
      </c>
      <c r="XDZ155" s="34"/>
    </row>
    <row r="156" spans="2:12 16354:16354" ht="15.5">
      <c r="B156" s="27" t="s">
        <v>247</v>
      </c>
      <c r="C156" s="28" t="s">
        <v>248</v>
      </c>
      <c r="D156" s="29" t="s">
        <v>249</v>
      </c>
      <c r="E156" s="30">
        <v>465997</v>
      </c>
      <c r="F156" s="31">
        <v>170</v>
      </c>
      <c r="G156" s="32" t="s">
        <v>244</v>
      </c>
      <c r="H156" s="33">
        <v>3221</v>
      </c>
      <c r="I156" s="33" t="str">
        <f t="shared" si="2"/>
        <v xml:space="preserve"> </v>
      </c>
      <c r="J156" s="91"/>
      <c r="K156" s="89">
        <v>10.02</v>
      </c>
      <c r="L156" s="89">
        <v>108</v>
      </c>
      <c r="XDZ156" s="34"/>
    </row>
    <row r="157" spans="2:12 16354:16354" ht="15.5">
      <c r="B157" s="27" t="s">
        <v>247</v>
      </c>
      <c r="C157" s="28" t="s">
        <v>248</v>
      </c>
      <c r="D157" s="29" t="s">
        <v>250</v>
      </c>
      <c r="E157" s="30">
        <v>196592</v>
      </c>
      <c r="F157" s="31">
        <v>176</v>
      </c>
      <c r="G157" s="32" t="s">
        <v>244</v>
      </c>
      <c r="H157" s="33">
        <v>4099</v>
      </c>
      <c r="I157" s="33" t="str">
        <f t="shared" si="2"/>
        <v xml:space="preserve"> </v>
      </c>
      <c r="J157" s="91"/>
      <c r="K157" s="89">
        <v>10.02</v>
      </c>
      <c r="L157" s="89">
        <v>108</v>
      </c>
      <c r="XDZ157" s="34"/>
    </row>
    <row r="158" spans="2:12 16354:16354" ht="15.5">
      <c r="B158" s="27" t="s">
        <v>247</v>
      </c>
      <c r="C158" s="28" t="s">
        <v>248</v>
      </c>
      <c r="D158" s="29" t="s">
        <v>251</v>
      </c>
      <c r="E158" s="30">
        <v>132266</v>
      </c>
      <c r="F158" s="31">
        <v>180</v>
      </c>
      <c r="G158" s="32" t="s">
        <v>244</v>
      </c>
      <c r="H158" s="33">
        <v>5285</v>
      </c>
      <c r="I158" s="33" t="str">
        <f t="shared" si="2"/>
        <v xml:space="preserve"> </v>
      </c>
      <c r="J158" s="91"/>
      <c r="K158" s="89">
        <v>10.02</v>
      </c>
      <c r="L158" s="89">
        <v>108</v>
      </c>
      <c r="XDZ158" s="34"/>
    </row>
    <row r="159" spans="2:12 16354:16354" ht="15.5">
      <c r="B159" s="27" t="s">
        <v>247</v>
      </c>
      <c r="C159" s="28" t="s">
        <v>47</v>
      </c>
      <c r="D159" s="29" t="s">
        <v>252</v>
      </c>
      <c r="E159" s="30">
        <v>277806</v>
      </c>
      <c r="F159" s="31">
        <v>174</v>
      </c>
      <c r="G159" s="32" t="s">
        <v>244</v>
      </c>
      <c r="H159" s="33">
        <v>4227</v>
      </c>
      <c r="I159" s="33" t="str">
        <f t="shared" si="2"/>
        <v xml:space="preserve"> </v>
      </c>
      <c r="J159" s="91"/>
      <c r="K159" s="89">
        <v>10.02</v>
      </c>
      <c r="L159" s="89">
        <v>108</v>
      </c>
      <c r="XDZ159" s="34"/>
    </row>
    <row r="160" spans="2:12 16354:16354" ht="15.5">
      <c r="B160" s="27" t="s">
        <v>247</v>
      </c>
      <c r="C160" s="28" t="s">
        <v>47</v>
      </c>
      <c r="D160" s="29" t="s">
        <v>253</v>
      </c>
      <c r="E160" s="30">
        <v>439050</v>
      </c>
      <c r="F160" s="31">
        <v>178</v>
      </c>
      <c r="G160" s="32" t="s">
        <v>244</v>
      </c>
      <c r="H160" s="33">
        <v>4685</v>
      </c>
      <c r="I160" s="33" t="str">
        <f t="shared" si="2"/>
        <v xml:space="preserve"> </v>
      </c>
      <c r="J160" s="91"/>
      <c r="K160" s="89">
        <v>10.02</v>
      </c>
      <c r="L160" s="89">
        <v>108</v>
      </c>
      <c r="XDZ160" s="34"/>
    </row>
    <row r="161" spans="2:12 16354:16354" ht="15.5">
      <c r="B161" s="27" t="s">
        <v>247</v>
      </c>
      <c r="C161" s="28" t="s">
        <v>47</v>
      </c>
      <c r="D161" s="29" t="s">
        <v>254</v>
      </c>
      <c r="E161" s="30">
        <v>907583</v>
      </c>
      <c r="F161" s="31">
        <v>179</v>
      </c>
      <c r="G161" s="32" t="s">
        <v>244</v>
      </c>
      <c r="H161" s="33">
        <v>5571</v>
      </c>
      <c r="I161" s="33" t="str">
        <f t="shared" si="2"/>
        <v xml:space="preserve"> </v>
      </c>
      <c r="J161" s="91"/>
      <c r="K161" s="89">
        <v>10.02</v>
      </c>
      <c r="L161" s="89">
        <v>108</v>
      </c>
      <c r="XDZ161" s="34"/>
    </row>
    <row r="162" spans="2:12 16354:16354" ht="15.5">
      <c r="B162" s="27" t="s">
        <v>247</v>
      </c>
      <c r="C162" s="28" t="s">
        <v>47</v>
      </c>
      <c r="D162" s="29" t="s">
        <v>255</v>
      </c>
      <c r="E162" s="30">
        <v>608814</v>
      </c>
      <c r="F162" s="31">
        <v>179</v>
      </c>
      <c r="G162" s="32" t="s">
        <v>244</v>
      </c>
      <c r="H162" s="33">
        <v>5625</v>
      </c>
      <c r="I162" s="33" t="str">
        <f t="shared" si="2"/>
        <v xml:space="preserve"> </v>
      </c>
      <c r="J162" s="91"/>
      <c r="K162" s="89">
        <v>10.02</v>
      </c>
      <c r="L162" s="89">
        <v>108</v>
      </c>
      <c r="XDZ162" s="34"/>
    </row>
    <row r="163" spans="2:12 16354:16354" ht="15.5">
      <c r="B163" s="27" t="s">
        <v>247</v>
      </c>
      <c r="C163" s="28" t="s">
        <v>55</v>
      </c>
      <c r="D163" s="29" t="s">
        <v>256</v>
      </c>
      <c r="E163" s="30">
        <v>987406</v>
      </c>
      <c r="F163" s="31">
        <v>181</v>
      </c>
      <c r="G163" s="32" t="s">
        <v>244</v>
      </c>
      <c r="H163" s="33">
        <v>7252</v>
      </c>
      <c r="I163" s="33" t="str">
        <f t="shared" si="2"/>
        <v xml:space="preserve"> </v>
      </c>
      <c r="J163" s="91"/>
      <c r="K163" s="89">
        <v>10.02</v>
      </c>
      <c r="L163" s="89">
        <v>108</v>
      </c>
      <c r="XDZ163" s="34"/>
    </row>
    <row r="164" spans="2:12 16354:16354" ht="15.5">
      <c r="B164" s="27" t="s">
        <v>247</v>
      </c>
      <c r="C164" s="28" t="s">
        <v>55</v>
      </c>
      <c r="D164" s="29" t="s">
        <v>257</v>
      </c>
      <c r="E164" s="30">
        <v>789156</v>
      </c>
      <c r="F164" s="31">
        <v>185</v>
      </c>
      <c r="G164" s="32" t="s">
        <v>244</v>
      </c>
      <c r="H164" s="33">
        <v>8244</v>
      </c>
      <c r="I164" s="33" t="str">
        <f t="shared" si="2"/>
        <v xml:space="preserve"> </v>
      </c>
      <c r="J164" s="91"/>
      <c r="K164" s="89">
        <v>10.02</v>
      </c>
      <c r="L164" s="89">
        <v>108</v>
      </c>
      <c r="XDZ164" s="34"/>
    </row>
    <row r="165" spans="2:12 16354:16354" ht="15.5">
      <c r="B165" s="27" t="s">
        <v>247</v>
      </c>
      <c r="C165" s="28" t="s">
        <v>55</v>
      </c>
      <c r="D165" s="29" t="s">
        <v>258</v>
      </c>
      <c r="E165" s="30">
        <v>430737</v>
      </c>
      <c r="F165" s="31">
        <v>191</v>
      </c>
      <c r="G165" s="32" t="s">
        <v>244</v>
      </c>
      <c r="H165" s="33">
        <v>9765</v>
      </c>
      <c r="I165" s="33" t="str">
        <f t="shared" si="2"/>
        <v xml:space="preserve"> </v>
      </c>
      <c r="J165" s="91"/>
      <c r="K165" s="89">
        <v>10.02</v>
      </c>
      <c r="L165" s="89">
        <v>108</v>
      </c>
      <c r="XDZ165" s="34"/>
    </row>
    <row r="166" spans="2:12 16354:16354" ht="15.5">
      <c r="B166" s="27" t="s">
        <v>247</v>
      </c>
      <c r="C166" s="28" t="s">
        <v>58</v>
      </c>
      <c r="D166" s="29" t="s">
        <v>259</v>
      </c>
      <c r="E166" s="30">
        <v>456972</v>
      </c>
      <c r="F166" s="31">
        <v>174</v>
      </c>
      <c r="G166" s="32" t="s">
        <v>244</v>
      </c>
      <c r="H166" s="33">
        <v>4761</v>
      </c>
      <c r="I166" s="33" t="str">
        <f t="shared" si="2"/>
        <v xml:space="preserve"> </v>
      </c>
      <c r="J166" s="91"/>
      <c r="K166" s="89">
        <v>10.02</v>
      </c>
      <c r="L166" s="89">
        <v>108</v>
      </c>
      <c r="XDZ166" s="34"/>
    </row>
    <row r="167" spans="2:12 16354:16354" ht="15.5">
      <c r="B167" s="27" t="s">
        <v>247</v>
      </c>
      <c r="C167" s="28" t="s">
        <v>18</v>
      </c>
      <c r="D167" s="29" t="s">
        <v>260</v>
      </c>
      <c r="E167" s="30">
        <v>610997</v>
      </c>
      <c r="F167" s="31">
        <v>187</v>
      </c>
      <c r="G167" s="32" t="s">
        <v>244</v>
      </c>
      <c r="H167" s="33">
        <v>10670</v>
      </c>
      <c r="I167" s="33" t="str">
        <f t="shared" si="2"/>
        <v xml:space="preserve"> </v>
      </c>
      <c r="J167" s="91"/>
      <c r="K167" s="89">
        <v>10.02</v>
      </c>
      <c r="L167" s="89">
        <v>108</v>
      </c>
      <c r="XDZ167" s="34"/>
    </row>
    <row r="168" spans="2:12 16354:16354" ht="15.5">
      <c r="B168" s="27" t="s">
        <v>247</v>
      </c>
      <c r="C168" s="28" t="s">
        <v>18</v>
      </c>
      <c r="D168" s="29" t="s">
        <v>261</v>
      </c>
      <c r="E168" s="30">
        <v>853285</v>
      </c>
      <c r="F168" s="31">
        <v>193</v>
      </c>
      <c r="G168" s="32" t="s">
        <v>244</v>
      </c>
      <c r="H168" s="33">
        <v>12043</v>
      </c>
      <c r="I168" s="33" t="str">
        <f t="shared" si="2"/>
        <v xml:space="preserve"> </v>
      </c>
      <c r="J168" s="91"/>
      <c r="K168" s="89">
        <v>10.02</v>
      </c>
      <c r="L168" s="89">
        <v>108</v>
      </c>
      <c r="XDZ168" s="34"/>
    </row>
    <row r="169" spans="2:12 16354:16354" ht="15.5">
      <c r="B169" s="27" t="s">
        <v>247</v>
      </c>
      <c r="C169" s="28" t="s">
        <v>79</v>
      </c>
      <c r="D169" s="29" t="s">
        <v>262</v>
      </c>
      <c r="E169" s="30">
        <v>270459</v>
      </c>
      <c r="F169" s="31">
        <v>177</v>
      </c>
      <c r="G169" s="32" t="s">
        <v>244</v>
      </c>
      <c r="H169" s="33">
        <v>6395</v>
      </c>
      <c r="I169" s="33" t="str">
        <f t="shared" si="2"/>
        <v xml:space="preserve"> </v>
      </c>
      <c r="J169" s="91"/>
      <c r="K169" s="89">
        <v>10.02</v>
      </c>
      <c r="L169" s="89">
        <v>108</v>
      </c>
      <c r="XDZ169" s="34"/>
    </row>
    <row r="170" spans="2:12 16354:16354" ht="15.5">
      <c r="B170" s="27" t="s">
        <v>247</v>
      </c>
      <c r="C170" s="28" t="s">
        <v>79</v>
      </c>
      <c r="D170" s="29" t="s">
        <v>263</v>
      </c>
      <c r="E170" s="30">
        <v>844076</v>
      </c>
      <c r="F170" s="31">
        <v>183</v>
      </c>
      <c r="G170" s="32" t="s">
        <v>244</v>
      </c>
      <c r="H170" s="33">
        <v>7353</v>
      </c>
      <c r="I170" s="33" t="str">
        <f t="shared" si="2"/>
        <v xml:space="preserve"> </v>
      </c>
      <c r="J170" s="91"/>
      <c r="K170" s="89">
        <v>10.02</v>
      </c>
      <c r="L170" s="89">
        <v>108</v>
      </c>
      <c r="XDZ170" s="34"/>
    </row>
    <row r="171" spans="2:12 16354:16354" ht="15.5">
      <c r="B171" s="27" t="s">
        <v>247</v>
      </c>
      <c r="C171" s="28" t="s">
        <v>79</v>
      </c>
      <c r="D171" s="29" t="s">
        <v>102</v>
      </c>
      <c r="E171" s="30">
        <v>499992</v>
      </c>
      <c r="F171" s="31">
        <v>188</v>
      </c>
      <c r="G171" s="32" t="s">
        <v>244</v>
      </c>
      <c r="H171" s="33">
        <v>9968</v>
      </c>
      <c r="I171" s="33" t="str">
        <f t="shared" si="2"/>
        <v xml:space="preserve"> </v>
      </c>
      <c r="J171" s="91"/>
      <c r="K171" s="89">
        <v>10.02</v>
      </c>
      <c r="L171" s="89">
        <v>108</v>
      </c>
      <c r="XDZ171" s="34"/>
    </row>
    <row r="172" spans="2:12 16354:16354" ht="15.5">
      <c r="B172" s="27" t="s">
        <v>247</v>
      </c>
      <c r="C172" s="28" t="s">
        <v>79</v>
      </c>
      <c r="D172" s="29" t="s">
        <v>264</v>
      </c>
      <c r="E172" s="30">
        <v>818789</v>
      </c>
      <c r="F172" s="31">
        <v>189</v>
      </c>
      <c r="G172" s="32" t="s">
        <v>244</v>
      </c>
      <c r="H172" s="33">
        <v>11430</v>
      </c>
      <c r="I172" s="33" t="str">
        <f t="shared" si="2"/>
        <v xml:space="preserve"> </v>
      </c>
      <c r="J172" s="91"/>
      <c r="K172" s="89">
        <v>10.02</v>
      </c>
      <c r="L172" s="89">
        <v>108</v>
      </c>
      <c r="XDZ172" s="34"/>
    </row>
    <row r="173" spans="2:12 16354:16354" ht="15.5">
      <c r="B173" s="27" t="s">
        <v>247</v>
      </c>
      <c r="C173" s="28" t="s">
        <v>79</v>
      </c>
      <c r="D173" s="29" t="s">
        <v>230</v>
      </c>
      <c r="E173" s="30">
        <v>856296</v>
      </c>
      <c r="F173" s="31">
        <v>195</v>
      </c>
      <c r="G173" s="32" t="s">
        <v>244</v>
      </c>
      <c r="H173" s="33">
        <v>11919</v>
      </c>
      <c r="I173" s="33" t="str">
        <f t="shared" si="2"/>
        <v xml:space="preserve"> </v>
      </c>
      <c r="J173" s="91"/>
      <c r="K173" s="89">
        <v>10.02</v>
      </c>
      <c r="L173" s="89">
        <v>108</v>
      </c>
      <c r="XDZ173" s="34"/>
    </row>
    <row r="174" spans="2:12 16354:16354" ht="15.5">
      <c r="B174" s="37" t="s">
        <v>265</v>
      </c>
      <c r="C174" s="54" t="s">
        <v>248</v>
      </c>
      <c r="D174" s="39" t="s">
        <v>266</v>
      </c>
      <c r="E174" s="38">
        <v>614320</v>
      </c>
      <c r="F174" s="40" t="s">
        <v>115</v>
      </c>
      <c r="G174" s="41" t="s">
        <v>17</v>
      </c>
      <c r="H174" s="42">
        <v>3654</v>
      </c>
      <c r="I174" s="42" t="str">
        <f t="shared" si="2"/>
        <v xml:space="preserve"> </v>
      </c>
      <c r="J174" s="91"/>
      <c r="K174" s="89">
        <v>10.02</v>
      </c>
      <c r="L174" s="89">
        <v>108</v>
      </c>
      <c r="XDZ174" s="34"/>
    </row>
    <row r="175" spans="2:12 16354:16354" ht="15.5">
      <c r="B175" s="27" t="s">
        <v>265</v>
      </c>
      <c r="C175" s="28" t="s">
        <v>248</v>
      </c>
      <c r="D175" s="29" t="s">
        <v>267</v>
      </c>
      <c r="E175" s="30">
        <v>983217</v>
      </c>
      <c r="F175" s="31" t="s">
        <v>268</v>
      </c>
      <c r="G175" s="32" t="s">
        <v>17</v>
      </c>
      <c r="H175" s="33">
        <v>4370</v>
      </c>
      <c r="I175" s="33" t="str">
        <f t="shared" si="2"/>
        <v xml:space="preserve"> </v>
      </c>
      <c r="J175" s="91"/>
      <c r="K175" s="89">
        <v>10.02</v>
      </c>
      <c r="L175" s="89">
        <v>108</v>
      </c>
      <c r="XDZ175" s="34"/>
    </row>
    <row r="176" spans="2:12 16354:16354" ht="15.5">
      <c r="B176" s="27" t="s">
        <v>265</v>
      </c>
      <c r="C176" s="28" t="s">
        <v>47</v>
      </c>
      <c r="D176" s="29" t="s">
        <v>269</v>
      </c>
      <c r="E176" s="30">
        <v>753673</v>
      </c>
      <c r="F176" s="31" t="s">
        <v>270</v>
      </c>
      <c r="G176" s="32" t="s">
        <v>17</v>
      </c>
      <c r="H176" s="33">
        <v>3867</v>
      </c>
      <c r="I176" s="33" t="str">
        <f t="shared" si="2"/>
        <v xml:space="preserve"> </v>
      </c>
      <c r="J176" s="91"/>
      <c r="K176" s="89">
        <v>10.02</v>
      </c>
      <c r="L176" s="89">
        <v>108</v>
      </c>
      <c r="XDZ176" s="34"/>
    </row>
    <row r="177" spans="2:12 16354:16354" ht="15.5">
      <c r="B177" s="27" t="s">
        <v>265</v>
      </c>
      <c r="C177" s="28" t="s">
        <v>55</v>
      </c>
      <c r="D177" s="29" t="s">
        <v>271</v>
      </c>
      <c r="E177" s="30">
        <v>236234</v>
      </c>
      <c r="F177" s="31">
        <v>178</v>
      </c>
      <c r="G177" s="32" t="s">
        <v>244</v>
      </c>
      <c r="H177" s="33">
        <v>9859</v>
      </c>
      <c r="I177" s="33" t="str">
        <f t="shared" si="2"/>
        <v xml:space="preserve"> </v>
      </c>
      <c r="J177" s="91"/>
      <c r="K177" s="89">
        <v>10.02</v>
      </c>
      <c r="L177" s="89">
        <v>108</v>
      </c>
      <c r="XDZ177" s="34"/>
    </row>
    <row r="178" spans="2:12 16354:16354" ht="15.5">
      <c r="B178" s="27" t="s">
        <v>265</v>
      </c>
      <c r="C178" s="28" t="s">
        <v>55</v>
      </c>
      <c r="D178" s="29" t="s">
        <v>272</v>
      </c>
      <c r="E178" s="30">
        <v>829536</v>
      </c>
      <c r="F178" s="31" t="s">
        <v>273</v>
      </c>
      <c r="G178" s="32" t="s">
        <v>17</v>
      </c>
      <c r="H178" s="33">
        <v>10229</v>
      </c>
      <c r="I178" s="33" t="str">
        <f t="shared" si="2"/>
        <v xml:space="preserve"> </v>
      </c>
      <c r="J178" s="91"/>
      <c r="K178" s="89">
        <v>10.02</v>
      </c>
      <c r="L178" s="89">
        <v>108</v>
      </c>
      <c r="XDZ178" s="34"/>
    </row>
    <row r="179" spans="2:12 16354:16354" ht="15.5">
      <c r="B179" s="27" t="s">
        <v>265</v>
      </c>
      <c r="C179" s="28" t="s">
        <v>58</v>
      </c>
      <c r="D179" s="29" t="s">
        <v>274</v>
      </c>
      <c r="E179" s="30">
        <v>325025</v>
      </c>
      <c r="F179" s="31" t="s">
        <v>117</v>
      </c>
      <c r="G179" s="32" t="s">
        <v>17</v>
      </c>
      <c r="H179" s="33">
        <v>5190</v>
      </c>
      <c r="I179" s="33" t="str">
        <f t="shared" si="2"/>
        <v xml:space="preserve"> </v>
      </c>
      <c r="J179" s="91"/>
      <c r="K179" s="89">
        <v>10.02</v>
      </c>
      <c r="L179" s="89">
        <v>108</v>
      </c>
      <c r="XDZ179" s="34"/>
    </row>
    <row r="180" spans="2:12 16354:16354" ht="15.5">
      <c r="B180" s="27" t="s">
        <v>265</v>
      </c>
      <c r="C180" s="28" t="s">
        <v>79</v>
      </c>
      <c r="D180" s="29" t="s">
        <v>82</v>
      </c>
      <c r="E180" s="30">
        <v>645194</v>
      </c>
      <c r="F180" s="31" t="s">
        <v>83</v>
      </c>
      <c r="G180" s="32" t="s">
        <v>17</v>
      </c>
      <c r="H180" s="33">
        <v>5542</v>
      </c>
      <c r="I180" s="33" t="str">
        <f t="shared" si="2"/>
        <v xml:space="preserve"> </v>
      </c>
      <c r="J180" s="91"/>
      <c r="K180" s="89">
        <v>10.02</v>
      </c>
      <c r="L180" s="89">
        <v>108</v>
      </c>
      <c r="XDZ180" s="34"/>
    </row>
    <row r="181" spans="2:12 16354:16354" ht="15.5">
      <c r="B181" s="27" t="s">
        <v>265</v>
      </c>
      <c r="C181" s="28" t="s">
        <v>79</v>
      </c>
      <c r="D181" s="29" t="s">
        <v>138</v>
      </c>
      <c r="E181" s="30">
        <v>100268</v>
      </c>
      <c r="F181" s="31" t="s">
        <v>115</v>
      </c>
      <c r="G181" s="32" t="s">
        <v>17</v>
      </c>
      <c r="H181" s="33">
        <v>6801</v>
      </c>
      <c r="I181" s="33" t="str">
        <f t="shared" si="2"/>
        <v xml:space="preserve"> </v>
      </c>
      <c r="J181" s="91"/>
      <c r="K181" s="89">
        <v>10.02</v>
      </c>
      <c r="L181" s="89">
        <v>108</v>
      </c>
      <c r="XDZ181" s="34"/>
    </row>
    <row r="182" spans="2:12 16354:16354" ht="15.5">
      <c r="B182" s="27" t="s">
        <v>275</v>
      </c>
      <c r="C182" s="28" t="s">
        <v>276</v>
      </c>
      <c r="D182" s="29" t="s">
        <v>277</v>
      </c>
      <c r="E182" s="30">
        <v>852423</v>
      </c>
      <c r="F182" s="31" t="s">
        <v>278</v>
      </c>
      <c r="G182" s="32" t="s">
        <v>40</v>
      </c>
      <c r="H182" s="33">
        <v>8424</v>
      </c>
      <c r="I182" s="33" t="str">
        <f t="shared" si="2"/>
        <v xml:space="preserve"> </v>
      </c>
      <c r="J182" s="91"/>
      <c r="K182" s="89">
        <v>10.02</v>
      </c>
      <c r="L182" s="89">
        <v>108</v>
      </c>
      <c r="XDZ182" s="34"/>
    </row>
    <row r="183" spans="2:12 16354:16354" ht="15.5">
      <c r="B183" s="27" t="s">
        <v>275</v>
      </c>
      <c r="C183" s="28" t="s">
        <v>248</v>
      </c>
      <c r="D183" s="29" t="s">
        <v>279</v>
      </c>
      <c r="E183" s="30">
        <v>236906</v>
      </c>
      <c r="F183" s="31" t="s">
        <v>280</v>
      </c>
      <c r="G183" s="32" t="s">
        <v>40</v>
      </c>
      <c r="H183" s="33">
        <v>4273</v>
      </c>
      <c r="I183" s="33" t="str">
        <f t="shared" si="2"/>
        <v xml:space="preserve"> </v>
      </c>
      <c r="J183" s="91"/>
      <c r="K183" s="89">
        <v>10.02</v>
      </c>
      <c r="L183" s="89">
        <v>108</v>
      </c>
      <c r="XDZ183" s="34"/>
    </row>
    <row r="184" spans="2:12 16354:16354" ht="15.5">
      <c r="B184" s="27" t="s">
        <v>275</v>
      </c>
      <c r="C184" s="28" t="s">
        <v>55</v>
      </c>
      <c r="D184" s="29" t="s">
        <v>56</v>
      </c>
      <c r="E184" s="30">
        <v>642277</v>
      </c>
      <c r="F184" s="31" t="s">
        <v>281</v>
      </c>
      <c r="G184" s="32" t="s">
        <v>17</v>
      </c>
      <c r="H184" s="33">
        <v>5120</v>
      </c>
      <c r="I184" s="33" t="str">
        <f t="shared" si="2"/>
        <v xml:space="preserve"> </v>
      </c>
      <c r="J184" s="91"/>
      <c r="K184" s="89">
        <v>10.02</v>
      </c>
      <c r="L184" s="89">
        <v>108</v>
      </c>
      <c r="XDZ184" s="34"/>
    </row>
    <row r="185" spans="2:12 16354:16354" ht="15.5">
      <c r="B185" s="27" t="s">
        <v>275</v>
      </c>
      <c r="C185" s="28" t="s">
        <v>55</v>
      </c>
      <c r="D185" s="29" t="s">
        <v>282</v>
      </c>
      <c r="E185" s="30">
        <v>135425</v>
      </c>
      <c r="F185" s="31" t="s">
        <v>283</v>
      </c>
      <c r="G185" s="32" t="s">
        <v>17</v>
      </c>
      <c r="H185" s="33">
        <v>6086</v>
      </c>
      <c r="I185" s="33" t="str">
        <f t="shared" si="2"/>
        <v xml:space="preserve"> </v>
      </c>
      <c r="J185" s="91"/>
      <c r="K185" s="89">
        <v>10.02</v>
      </c>
      <c r="L185" s="89">
        <v>108</v>
      </c>
      <c r="XDZ185" s="34"/>
    </row>
    <row r="186" spans="2:12 16354:16354" ht="15.5">
      <c r="B186" s="27" t="s">
        <v>275</v>
      </c>
      <c r="C186" s="28" t="s">
        <v>55</v>
      </c>
      <c r="D186" s="29" t="s">
        <v>284</v>
      </c>
      <c r="E186" s="30">
        <v>366785</v>
      </c>
      <c r="F186" s="31" t="s">
        <v>285</v>
      </c>
      <c r="G186" s="32" t="s">
        <v>17</v>
      </c>
      <c r="H186" s="33">
        <v>7368</v>
      </c>
      <c r="I186" s="33" t="str">
        <f t="shared" si="2"/>
        <v xml:space="preserve"> </v>
      </c>
      <c r="J186" s="91"/>
      <c r="K186" s="89">
        <v>10.02</v>
      </c>
      <c r="L186" s="89">
        <v>108</v>
      </c>
      <c r="XDZ186" s="34"/>
    </row>
    <row r="187" spans="2:12 16354:16354" ht="14.5" customHeight="1">
      <c r="B187" s="27" t="s">
        <v>275</v>
      </c>
      <c r="C187" s="28" t="s">
        <v>55</v>
      </c>
      <c r="D187" s="29" t="s">
        <v>286</v>
      </c>
      <c r="E187" s="30">
        <v>166896</v>
      </c>
      <c r="F187" s="31" t="s">
        <v>285</v>
      </c>
      <c r="G187" s="32" t="s">
        <v>17</v>
      </c>
      <c r="H187" s="33">
        <v>8097</v>
      </c>
      <c r="I187" s="33" t="str">
        <f t="shared" si="2"/>
        <v xml:space="preserve"> </v>
      </c>
      <c r="J187" s="91"/>
      <c r="K187" s="89">
        <v>10.02</v>
      </c>
      <c r="L187" s="89">
        <v>108</v>
      </c>
      <c r="XDZ187" s="34"/>
    </row>
    <row r="188" spans="2:12 16354:16354" ht="15.5">
      <c r="B188" s="27" t="s">
        <v>275</v>
      </c>
      <c r="C188" s="28" t="s">
        <v>55</v>
      </c>
      <c r="D188" s="29" t="s">
        <v>287</v>
      </c>
      <c r="E188" s="30">
        <v>424273</v>
      </c>
      <c r="F188" s="31" t="s">
        <v>288</v>
      </c>
      <c r="G188" s="32" t="s">
        <v>40</v>
      </c>
      <c r="H188" s="33">
        <v>9859</v>
      </c>
      <c r="I188" s="33" t="str">
        <f t="shared" si="2"/>
        <v xml:space="preserve"> </v>
      </c>
      <c r="J188" s="91"/>
      <c r="K188" s="89">
        <v>10.02</v>
      </c>
      <c r="L188" s="89">
        <v>108</v>
      </c>
      <c r="XDZ188" s="34"/>
    </row>
    <row r="189" spans="2:12 16354:16354" ht="15.5">
      <c r="B189" s="27" t="s">
        <v>275</v>
      </c>
      <c r="C189" s="28" t="s">
        <v>58</v>
      </c>
      <c r="D189" s="29" t="s">
        <v>289</v>
      </c>
      <c r="E189" s="30">
        <v>312036</v>
      </c>
      <c r="F189" s="31" t="s">
        <v>283</v>
      </c>
      <c r="G189" s="32" t="s">
        <v>17</v>
      </c>
      <c r="H189" s="33">
        <v>7968</v>
      </c>
      <c r="I189" s="33" t="str">
        <f t="shared" si="2"/>
        <v xml:space="preserve"> </v>
      </c>
      <c r="J189" s="91"/>
      <c r="K189" s="89">
        <v>10.02</v>
      </c>
      <c r="L189" s="89">
        <v>108</v>
      </c>
      <c r="XDZ189" s="34"/>
    </row>
    <row r="190" spans="2:12 16354:16354" ht="15.5">
      <c r="B190" s="27" t="s">
        <v>275</v>
      </c>
      <c r="C190" s="28" t="s">
        <v>18</v>
      </c>
      <c r="D190" s="29" t="s">
        <v>290</v>
      </c>
      <c r="E190" s="30">
        <v>126128</v>
      </c>
      <c r="F190" s="31" t="s">
        <v>117</v>
      </c>
      <c r="G190" s="32" t="s">
        <v>17</v>
      </c>
      <c r="H190" s="33">
        <v>5743</v>
      </c>
      <c r="I190" s="33" t="str">
        <f t="shared" si="2"/>
        <v xml:space="preserve"> </v>
      </c>
      <c r="J190" s="91"/>
      <c r="K190" s="89">
        <v>10.02</v>
      </c>
      <c r="L190" s="89">
        <v>108</v>
      </c>
      <c r="XDZ190" s="34"/>
    </row>
    <row r="191" spans="2:12 16354:16354" ht="15.5">
      <c r="B191" s="43" t="s">
        <v>291</v>
      </c>
      <c r="C191" s="44" t="s">
        <v>276</v>
      </c>
      <c r="D191" s="45" t="s">
        <v>292</v>
      </c>
      <c r="E191" s="46">
        <v>713716</v>
      </c>
      <c r="F191" s="47" t="s">
        <v>293</v>
      </c>
      <c r="G191" s="48" t="s">
        <v>97</v>
      </c>
      <c r="H191" s="49">
        <v>9681</v>
      </c>
      <c r="I191" s="49" t="str">
        <f t="shared" si="2"/>
        <v xml:space="preserve"> </v>
      </c>
      <c r="J191" s="91"/>
      <c r="K191" s="89">
        <v>10.02</v>
      </c>
      <c r="L191" s="89">
        <v>108</v>
      </c>
      <c r="XDZ191" s="34"/>
    </row>
    <row r="192" spans="2:12 16354:16354" ht="15.5">
      <c r="B192" s="27" t="s">
        <v>291</v>
      </c>
      <c r="C192" s="28" t="s">
        <v>248</v>
      </c>
      <c r="D192" s="29" t="s">
        <v>294</v>
      </c>
      <c r="E192" s="30">
        <v>982905</v>
      </c>
      <c r="F192" s="31" t="s">
        <v>221</v>
      </c>
      <c r="G192" s="32" t="s">
        <v>97</v>
      </c>
      <c r="H192" s="33">
        <v>4919</v>
      </c>
      <c r="I192" s="33" t="str">
        <f t="shared" si="2"/>
        <v xml:space="preserve"> </v>
      </c>
      <c r="J192" s="91"/>
      <c r="K192" s="89">
        <v>10.02</v>
      </c>
      <c r="L192" s="89">
        <v>108</v>
      </c>
      <c r="XDZ192" s="34"/>
    </row>
    <row r="193" spans="2:12 16354:16354" ht="15.5">
      <c r="B193" s="27" t="s">
        <v>291</v>
      </c>
      <c r="C193" s="28" t="s">
        <v>55</v>
      </c>
      <c r="D193" s="29" t="s">
        <v>295</v>
      </c>
      <c r="E193" s="30">
        <v>946690</v>
      </c>
      <c r="F193" s="31" t="s">
        <v>296</v>
      </c>
      <c r="G193" s="32" t="s">
        <v>97</v>
      </c>
      <c r="H193" s="33">
        <v>11755</v>
      </c>
      <c r="I193" s="33" t="str">
        <f t="shared" si="2"/>
        <v xml:space="preserve"> </v>
      </c>
      <c r="J193" s="91"/>
      <c r="K193" s="89">
        <v>10.02</v>
      </c>
      <c r="L193" s="89">
        <v>108</v>
      </c>
      <c r="XDZ193" s="34"/>
    </row>
    <row r="194" spans="2:12 16354:16354" ht="15.5">
      <c r="B194" s="27" t="s">
        <v>291</v>
      </c>
      <c r="C194" s="28" t="s">
        <v>18</v>
      </c>
      <c r="D194" s="29" t="s">
        <v>261</v>
      </c>
      <c r="E194" s="30">
        <v>98689</v>
      </c>
      <c r="F194" s="31" t="s">
        <v>297</v>
      </c>
      <c r="G194" s="32" t="s">
        <v>97</v>
      </c>
      <c r="H194" s="33">
        <v>11438</v>
      </c>
      <c r="I194" s="33" t="str">
        <f t="shared" si="2"/>
        <v xml:space="preserve"> </v>
      </c>
      <c r="J194" s="91"/>
      <c r="K194" s="89">
        <v>10.02</v>
      </c>
      <c r="L194" s="89">
        <v>108</v>
      </c>
      <c r="XDZ194" s="34"/>
    </row>
    <row r="195" spans="2:12 16354:16354" ht="15.5">
      <c r="B195" s="51" t="s">
        <v>298</v>
      </c>
      <c r="C195" s="21" t="s">
        <v>58</v>
      </c>
      <c r="D195" s="22" t="s">
        <v>299</v>
      </c>
      <c r="E195" s="21">
        <v>343695</v>
      </c>
      <c r="F195" s="23" t="s">
        <v>221</v>
      </c>
      <c r="G195" s="24" t="s">
        <v>97</v>
      </c>
      <c r="H195" s="26">
        <v>3202</v>
      </c>
      <c r="I195" s="26" t="str">
        <f t="shared" si="2"/>
        <v xml:space="preserve"> </v>
      </c>
      <c r="J195" s="91"/>
      <c r="K195" s="89">
        <v>10.02</v>
      </c>
      <c r="L195" s="89">
        <v>108</v>
      </c>
      <c r="XDZ195" s="34"/>
    </row>
    <row r="196" spans="2:12 16354:16354" ht="15.5">
      <c r="B196" s="27" t="s">
        <v>298</v>
      </c>
      <c r="C196" s="30" t="s">
        <v>18</v>
      </c>
      <c r="D196" s="29" t="s">
        <v>300</v>
      </c>
      <c r="E196" s="30">
        <v>523910</v>
      </c>
      <c r="F196" s="31" t="s">
        <v>101</v>
      </c>
      <c r="G196" s="32" t="s">
        <v>97</v>
      </c>
      <c r="H196" s="33">
        <v>2763</v>
      </c>
      <c r="I196" s="33" t="str">
        <f t="shared" si="2"/>
        <v xml:space="preserve"> </v>
      </c>
      <c r="J196" s="91"/>
      <c r="K196" s="89">
        <v>10.02</v>
      </c>
      <c r="L196" s="89">
        <v>108</v>
      </c>
      <c r="XDZ196" s="34"/>
    </row>
    <row r="197" spans="2:12 16354:16354" ht="15.5">
      <c r="B197" s="27" t="s">
        <v>298</v>
      </c>
      <c r="C197" s="30" t="s">
        <v>79</v>
      </c>
      <c r="D197" s="29" t="s">
        <v>301</v>
      </c>
      <c r="E197" s="30">
        <v>28790</v>
      </c>
      <c r="F197" s="31" t="s">
        <v>187</v>
      </c>
      <c r="G197" s="32" t="s">
        <v>97</v>
      </c>
      <c r="H197" s="33">
        <v>2925</v>
      </c>
      <c r="I197" s="33" t="str">
        <f t="shared" si="2"/>
        <v xml:space="preserve"> </v>
      </c>
      <c r="J197" s="91"/>
      <c r="K197" s="89">
        <v>10.02</v>
      </c>
      <c r="L197" s="89">
        <v>108</v>
      </c>
      <c r="XDZ197" s="34"/>
    </row>
    <row r="198" spans="2:12 16354:16354" ht="15.5">
      <c r="B198" s="27" t="s">
        <v>298</v>
      </c>
      <c r="C198" s="30" t="s">
        <v>79</v>
      </c>
      <c r="D198" s="29" t="s">
        <v>302</v>
      </c>
      <c r="E198" s="30">
        <v>579330</v>
      </c>
      <c r="F198" s="31" t="s">
        <v>303</v>
      </c>
      <c r="G198" s="32" t="s">
        <v>97</v>
      </c>
      <c r="H198" s="33">
        <v>4055</v>
      </c>
      <c r="I198" s="33" t="str">
        <f t="shared" si="2"/>
        <v xml:space="preserve"> </v>
      </c>
      <c r="J198" s="91"/>
      <c r="K198" s="89">
        <v>10.02</v>
      </c>
      <c r="L198" s="89">
        <v>108</v>
      </c>
      <c r="XDZ198" s="34"/>
    </row>
    <row r="199" spans="2:12 16354:16354" ht="15.5">
      <c r="B199" s="27" t="s">
        <v>298</v>
      </c>
      <c r="C199" s="30" t="s">
        <v>84</v>
      </c>
      <c r="D199" s="29" t="s">
        <v>304</v>
      </c>
      <c r="E199" s="30">
        <v>443039</v>
      </c>
      <c r="F199" s="31" t="s">
        <v>96</v>
      </c>
      <c r="G199" s="32" t="s">
        <v>97</v>
      </c>
      <c r="H199" s="33">
        <v>2985</v>
      </c>
      <c r="I199" s="33" t="str">
        <f t="shared" ref="I199:I235" si="3">IF($I$2=0," ",H199*(1-$I$2))</f>
        <v xml:space="preserve"> </v>
      </c>
      <c r="J199" s="91"/>
      <c r="K199" s="89">
        <v>10.02</v>
      </c>
      <c r="L199" s="89">
        <v>108</v>
      </c>
      <c r="XDZ199" s="34"/>
    </row>
    <row r="200" spans="2:12 16354:16354" ht="15.5">
      <c r="B200" s="27" t="s">
        <v>298</v>
      </c>
      <c r="C200" s="30" t="s">
        <v>84</v>
      </c>
      <c r="D200" s="29" t="s">
        <v>305</v>
      </c>
      <c r="E200" s="30">
        <v>7760</v>
      </c>
      <c r="F200" s="31" t="s">
        <v>216</v>
      </c>
      <c r="G200" s="32" t="s">
        <v>97</v>
      </c>
      <c r="H200" s="33">
        <v>3637</v>
      </c>
      <c r="I200" s="33" t="str">
        <f t="shared" si="3"/>
        <v xml:space="preserve"> </v>
      </c>
      <c r="J200" s="91"/>
      <c r="K200" s="89">
        <v>10.02</v>
      </c>
      <c r="L200" s="89">
        <v>108</v>
      </c>
      <c r="XDZ200" s="34"/>
    </row>
    <row r="201" spans="2:12 16354:16354" ht="15.5">
      <c r="B201" s="27" t="s">
        <v>298</v>
      </c>
      <c r="C201" s="30" t="s">
        <v>84</v>
      </c>
      <c r="D201" s="29" t="s">
        <v>306</v>
      </c>
      <c r="E201" s="30">
        <v>325824</v>
      </c>
      <c r="F201" s="31" t="s">
        <v>307</v>
      </c>
      <c r="G201" s="32" t="s">
        <v>97</v>
      </c>
      <c r="H201" s="33">
        <v>4401</v>
      </c>
      <c r="I201" s="33" t="str">
        <f t="shared" si="3"/>
        <v xml:space="preserve"> </v>
      </c>
      <c r="J201" s="91"/>
      <c r="K201" s="89">
        <v>10.02</v>
      </c>
      <c r="L201" s="89">
        <v>108</v>
      </c>
      <c r="XDZ201" s="34"/>
    </row>
    <row r="202" spans="2:12 16354:16354" ht="15.5">
      <c r="B202" s="27" t="s">
        <v>298</v>
      </c>
      <c r="C202" s="30" t="s">
        <v>84</v>
      </c>
      <c r="D202" s="29" t="s">
        <v>308</v>
      </c>
      <c r="E202" s="30">
        <v>574801</v>
      </c>
      <c r="F202" s="31" t="s">
        <v>309</v>
      </c>
      <c r="G202" s="32" t="s">
        <v>97</v>
      </c>
      <c r="H202" s="33">
        <v>6078</v>
      </c>
      <c r="I202" s="33" t="str">
        <f t="shared" si="3"/>
        <v xml:space="preserve"> </v>
      </c>
      <c r="J202" s="91"/>
      <c r="K202" s="89">
        <v>10.02</v>
      </c>
      <c r="L202" s="89">
        <v>108</v>
      </c>
      <c r="XDZ202" s="34"/>
    </row>
    <row r="203" spans="2:12 16354:16354" ht="15.5">
      <c r="B203" s="27" t="s">
        <v>298</v>
      </c>
      <c r="C203" s="30" t="s">
        <v>21</v>
      </c>
      <c r="D203" s="29" t="s">
        <v>310</v>
      </c>
      <c r="E203" s="30">
        <v>840040</v>
      </c>
      <c r="F203" s="31" t="s">
        <v>311</v>
      </c>
      <c r="G203" s="32" t="s">
        <v>97</v>
      </c>
      <c r="H203" s="33">
        <v>3167</v>
      </c>
      <c r="I203" s="33" t="str">
        <f t="shared" si="3"/>
        <v xml:space="preserve"> </v>
      </c>
      <c r="J203" s="91"/>
      <c r="K203" s="89">
        <v>10.02</v>
      </c>
      <c r="L203" s="89">
        <v>108</v>
      </c>
      <c r="XDZ203" s="34"/>
    </row>
    <row r="204" spans="2:12 16354:16354" ht="15.5">
      <c r="B204" s="27" t="s">
        <v>298</v>
      </c>
      <c r="C204" s="30" t="s">
        <v>21</v>
      </c>
      <c r="D204" s="29" t="s">
        <v>312</v>
      </c>
      <c r="E204" s="30">
        <v>340728</v>
      </c>
      <c r="F204" s="31" t="s">
        <v>197</v>
      </c>
      <c r="G204" s="32" t="s">
        <v>97</v>
      </c>
      <c r="H204" s="33">
        <v>3842</v>
      </c>
      <c r="I204" s="33" t="str">
        <f t="shared" si="3"/>
        <v xml:space="preserve"> </v>
      </c>
      <c r="J204" s="91"/>
      <c r="K204" s="89">
        <v>10.02</v>
      </c>
      <c r="L204" s="89">
        <v>108</v>
      </c>
      <c r="XDZ204" s="34"/>
    </row>
    <row r="205" spans="2:12 16354:16354" ht="15.5">
      <c r="B205" s="27" t="s">
        <v>298</v>
      </c>
      <c r="C205" s="30" t="s">
        <v>21</v>
      </c>
      <c r="D205" s="29" t="s">
        <v>313</v>
      </c>
      <c r="E205" s="30">
        <v>358639</v>
      </c>
      <c r="F205" s="31" t="s">
        <v>103</v>
      </c>
      <c r="G205" s="32" t="s">
        <v>97</v>
      </c>
      <c r="H205" s="33">
        <v>4418</v>
      </c>
      <c r="I205" s="33" t="str">
        <f t="shared" si="3"/>
        <v xml:space="preserve"> </v>
      </c>
      <c r="J205" s="91"/>
      <c r="K205" s="89">
        <v>10.02</v>
      </c>
      <c r="L205" s="89">
        <v>108</v>
      </c>
      <c r="XDZ205" s="34"/>
    </row>
    <row r="206" spans="2:12 16354:16354" ht="15.5">
      <c r="B206" s="27" t="s">
        <v>298</v>
      </c>
      <c r="C206" s="30" t="s">
        <v>21</v>
      </c>
      <c r="D206" s="29" t="s">
        <v>314</v>
      </c>
      <c r="E206" s="30">
        <v>162735</v>
      </c>
      <c r="F206" s="31" t="s">
        <v>103</v>
      </c>
      <c r="G206" s="32" t="s">
        <v>97</v>
      </c>
      <c r="H206" s="33">
        <v>5033</v>
      </c>
      <c r="I206" s="33" t="str">
        <f t="shared" si="3"/>
        <v xml:space="preserve"> </v>
      </c>
      <c r="J206" s="91"/>
      <c r="K206" s="89">
        <v>10.02</v>
      </c>
      <c r="L206" s="89">
        <v>108</v>
      </c>
      <c r="XDZ206" s="34"/>
    </row>
    <row r="207" spans="2:12 16354:16354" ht="15.5">
      <c r="B207" s="27" t="s">
        <v>298</v>
      </c>
      <c r="C207" s="30" t="s">
        <v>92</v>
      </c>
      <c r="D207" s="29" t="s">
        <v>315</v>
      </c>
      <c r="E207" s="30">
        <v>666915</v>
      </c>
      <c r="F207" s="31" t="s">
        <v>316</v>
      </c>
      <c r="G207" s="32" t="s">
        <v>97</v>
      </c>
      <c r="H207" s="33">
        <v>3411</v>
      </c>
      <c r="I207" s="33" t="str">
        <f t="shared" si="3"/>
        <v xml:space="preserve"> </v>
      </c>
      <c r="J207" s="91"/>
      <c r="K207" s="89">
        <v>10.02</v>
      </c>
      <c r="L207" s="89">
        <v>108</v>
      </c>
      <c r="XDZ207" s="34"/>
    </row>
    <row r="208" spans="2:12 16354:16354" ht="15.5">
      <c r="B208" s="27" t="s">
        <v>298</v>
      </c>
      <c r="C208" s="30" t="s">
        <v>92</v>
      </c>
      <c r="D208" s="29" t="s">
        <v>317</v>
      </c>
      <c r="E208" s="30">
        <v>624140</v>
      </c>
      <c r="F208" s="31">
        <v>172</v>
      </c>
      <c r="G208" s="32" t="s">
        <v>121</v>
      </c>
      <c r="H208" s="33">
        <v>4136</v>
      </c>
      <c r="I208" s="33" t="str">
        <f t="shared" si="3"/>
        <v xml:space="preserve"> </v>
      </c>
      <c r="J208" s="91"/>
      <c r="K208" s="89">
        <v>10.02</v>
      </c>
      <c r="L208" s="89">
        <v>108</v>
      </c>
      <c r="XDZ208" s="34"/>
    </row>
    <row r="209" spans="2:12 16354:16354" ht="15.5">
      <c r="B209" s="27" t="s">
        <v>298</v>
      </c>
      <c r="C209" s="30" t="s">
        <v>92</v>
      </c>
      <c r="D209" s="29" t="s">
        <v>318</v>
      </c>
      <c r="E209" s="30">
        <v>19737</v>
      </c>
      <c r="F209" s="31" t="s">
        <v>303</v>
      </c>
      <c r="G209" s="32" t="s">
        <v>97</v>
      </c>
      <c r="H209" s="33">
        <v>4148</v>
      </c>
      <c r="I209" s="33" t="str">
        <f t="shared" si="3"/>
        <v xml:space="preserve"> </v>
      </c>
      <c r="J209" s="91"/>
      <c r="K209" s="89">
        <v>10.02</v>
      </c>
      <c r="L209" s="89">
        <v>108</v>
      </c>
      <c r="XDZ209" s="34"/>
    </row>
    <row r="210" spans="2:12 16354:16354" ht="15.5">
      <c r="B210" s="37" t="s">
        <v>319</v>
      </c>
      <c r="C210" s="38" t="s">
        <v>18</v>
      </c>
      <c r="D210" s="39" t="s">
        <v>320</v>
      </c>
      <c r="E210" s="38">
        <v>351097</v>
      </c>
      <c r="F210" s="40" t="s">
        <v>86</v>
      </c>
      <c r="G210" s="41" t="s">
        <v>17</v>
      </c>
      <c r="H210" s="42">
        <v>1792</v>
      </c>
      <c r="I210" s="42" t="str">
        <f t="shared" si="3"/>
        <v xml:space="preserve"> </v>
      </c>
      <c r="J210" s="91"/>
      <c r="K210" s="89">
        <v>10.02</v>
      </c>
      <c r="L210" s="89">
        <v>108</v>
      </c>
      <c r="XDZ210" s="34"/>
    </row>
    <row r="211" spans="2:12 16354:16354" ht="15.5">
      <c r="B211" s="27" t="s">
        <v>319</v>
      </c>
      <c r="C211" s="30" t="s">
        <v>84</v>
      </c>
      <c r="D211" s="29" t="s">
        <v>321</v>
      </c>
      <c r="E211" s="30">
        <v>846786</v>
      </c>
      <c r="F211" s="31" t="s">
        <v>54</v>
      </c>
      <c r="G211" s="32" t="s">
        <v>17</v>
      </c>
      <c r="H211" s="33">
        <v>2494</v>
      </c>
      <c r="I211" s="33" t="str">
        <f t="shared" si="3"/>
        <v xml:space="preserve"> </v>
      </c>
      <c r="J211" s="91"/>
      <c r="K211" s="89">
        <v>10.02</v>
      </c>
      <c r="L211" s="89">
        <v>108</v>
      </c>
      <c r="XDZ211" s="34"/>
    </row>
    <row r="212" spans="2:12 16354:16354" ht="15.5">
      <c r="B212" s="27" t="s">
        <v>319</v>
      </c>
      <c r="C212" s="30" t="s">
        <v>84</v>
      </c>
      <c r="D212" s="29" t="s">
        <v>322</v>
      </c>
      <c r="E212" s="30">
        <v>120462</v>
      </c>
      <c r="F212" s="31" t="s">
        <v>323</v>
      </c>
      <c r="G212" s="32" t="s">
        <v>17</v>
      </c>
      <c r="H212" s="33">
        <v>2921</v>
      </c>
      <c r="I212" s="33" t="str">
        <f t="shared" si="3"/>
        <v xml:space="preserve"> </v>
      </c>
      <c r="J212" s="91"/>
      <c r="K212" s="89">
        <v>10.02</v>
      </c>
      <c r="L212" s="89">
        <v>108</v>
      </c>
      <c r="XDZ212" s="34"/>
    </row>
    <row r="213" spans="2:12 16354:16354" ht="15.5">
      <c r="B213" s="27" t="s">
        <v>319</v>
      </c>
      <c r="C213" s="30" t="s">
        <v>21</v>
      </c>
      <c r="D213" s="29" t="s">
        <v>324</v>
      </c>
      <c r="E213" s="30">
        <v>125798</v>
      </c>
      <c r="F213" s="31" t="s">
        <v>88</v>
      </c>
      <c r="G213" s="32" t="s">
        <v>17</v>
      </c>
      <c r="H213" s="33">
        <v>2403</v>
      </c>
      <c r="I213" s="33" t="str">
        <f t="shared" si="3"/>
        <v xml:space="preserve"> </v>
      </c>
      <c r="J213" s="91"/>
      <c r="K213" s="89">
        <v>10.02</v>
      </c>
      <c r="L213" s="89">
        <v>108</v>
      </c>
    </row>
    <row r="214" spans="2:12 16354:16354" ht="15.5">
      <c r="B214" s="27" t="s">
        <v>319</v>
      </c>
      <c r="C214" s="30" t="s">
        <v>21</v>
      </c>
      <c r="D214" s="29" t="s">
        <v>325</v>
      </c>
      <c r="E214" s="30">
        <v>212359</v>
      </c>
      <c r="F214" s="31" t="s">
        <v>57</v>
      </c>
      <c r="G214" s="32" t="s">
        <v>17</v>
      </c>
      <c r="H214" s="33">
        <v>2946</v>
      </c>
      <c r="I214" s="33" t="str">
        <f t="shared" si="3"/>
        <v xml:space="preserve"> </v>
      </c>
      <c r="J214" s="91"/>
      <c r="K214" s="89">
        <v>10.02</v>
      </c>
      <c r="L214" s="89">
        <v>108</v>
      </c>
    </row>
    <row r="215" spans="2:12 16354:16354" ht="15.5">
      <c r="B215" s="27" t="s">
        <v>319</v>
      </c>
      <c r="C215" s="30" t="s">
        <v>92</v>
      </c>
      <c r="D215" s="29" t="s">
        <v>326</v>
      </c>
      <c r="E215" s="30">
        <v>467712</v>
      </c>
      <c r="F215" s="31" t="s">
        <v>91</v>
      </c>
      <c r="G215" s="32" t="s">
        <v>17</v>
      </c>
      <c r="H215" s="33">
        <v>2587</v>
      </c>
      <c r="I215" s="33" t="str">
        <f t="shared" si="3"/>
        <v xml:space="preserve"> </v>
      </c>
      <c r="J215" s="91"/>
      <c r="K215" s="89">
        <v>10.02</v>
      </c>
      <c r="L215" s="89">
        <v>108</v>
      </c>
    </row>
    <row r="216" spans="2:12 16354:16354" ht="15.5">
      <c r="B216" s="43" t="s">
        <v>327</v>
      </c>
      <c r="C216" s="46" t="s">
        <v>328</v>
      </c>
      <c r="D216" s="45" t="s">
        <v>329</v>
      </c>
      <c r="E216" s="46">
        <v>743789</v>
      </c>
      <c r="F216" s="47">
        <v>152</v>
      </c>
      <c r="G216" s="48" t="s">
        <v>121</v>
      </c>
      <c r="H216" s="49">
        <v>1643</v>
      </c>
      <c r="I216" s="49" t="str">
        <f t="shared" si="3"/>
        <v xml:space="preserve"> </v>
      </c>
      <c r="J216" s="91"/>
      <c r="K216" s="89">
        <v>10.02</v>
      </c>
      <c r="L216" s="89">
        <v>108</v>
      </c>
    </row>
    <row r="217" spans="2:12 16354:16354" ht="15.5">
      <c r="B217" s="51" t="s">
        <v>330</v>
      </c>
      <c r="C217" s="21" t="s">
        <v>328</v>
      </c>
      <c r="D217" s="22" t="s">
        <v>331</v>
      </c>
      <c r="E217" s="21">
        <v>229116</v>
      </c>
      <c r="F217" s="23">
        <v>160</v>
      </c>
      <c r="G217" s="24" t="s">
        <v>121</v>
      </c>
      <c r="H217" s="26">
        <v>1826</v>
      </c>
      <c r="I217" s="26" t="str">
        <f t="shared" si="3"/>
        <v xml:space="preserve"> </v>
      </c>
      <c r="J217" s="91"/>
      <c r="K217" s="89">
        <v>10.02</v>
      </c>
      <c r="L217" s="89">
        <v>108</v>
      </c>
    </row>
    <row r="218" spans="2:12 16354:16354" ht="15.5">
      <c r="B218" s="27" t="s">
        <v>330</v>
      </c>
      <c r="C218" s="30" t="s">
        <v>328</v>
      </c>
      <c r="D218" s="29" t="s">
        <v>332</v>
      </c>
      <c r="E218" s="30">
        <v>103824</v>
      </c>
      <c r="F218" s="31">
        <v>166</v>
      </c>
      <c r="G218" s="32" t="s">
        <v>121</v>
      </c>
      <c r="H218" s="33">
        <v>2068</v>
      </c>
      <c r="I218" s="33" t="str">
        <f t="shared" si="3"/>
        <v xml:space="preserve"> </v>
      </c>
      <c r="J218" s="91"/>
      <c r="K218" s="89">
        <v>10.02</v>
      </c>
      <c r="L218" s="89">
        <v>108</v>
      </c>
    </row>
    <row r="219" spans="2:12 16354:16354" ht="15.5">
      <c r="B219" s="27" t="s">
        <v>330</v>
      </c>
      <c r="C219" s="30" t="s">
        <v>328</v>
      </c>
      <c r="D219" s="29" t="s">
        <v>333</v>
      </c>
      <c r="E219" s="30">
        <v>414979</v>
      </c>
      <c r="F219" s="31">
        <v>164</v>
      </c>
      <c r="G219" s="32" t="s">
        <v>121</v>
      </c>
      <c r="H219" s="33">
        <v>2310</v>
      </c>
      <c r="I219" s="33" t="str">
        <f t="shared" si="3"/>
        <v xml:space="preserve"> </v>
      </c>
      <c r="J219" s="91"/>
      <c r="K219" s="89">
        <v>10.02</v>
      </c>
      <c r="L219" s="89">
        <v>108</v>
      </c>
    </row>
    <row r="220" spans="2:12 16354:16354" ht="15.5">
      <c r="B220" s="27" t="s">
        <v>330</v>
      </c>
      <c r="C220" s="30" t="s">
        <v>328</v>
      </c>
      <c r="D220" s="29" t="s">
        <v>334</v>
      </c>
      <c r="E220" s="30">
        <v>520302</v>
      </c>
      <c r="F220" s="31">
        <v>170</v>
      </c>
      <c r="G220" s="32" t="s">
        <v>121</v>
      </c>
      <c r="H220" s="33">
        <v>2836</v>
      </c>
      <c r="I220" s="33" t="str">
        <f t="shared" si="3"/>
        <v xml:space="preserve"> </v>
      </c>
      <c r="J220" s="91"/>
      <c r="K220" s="89">
        <v>10.02</v>
      </c>
      <c r="L220" s="89">
        <v>108</v>
      </c>
    </row>
    <row r="221" spans="2:12 16354:16354" ht="15.5">
      <c r="B221" s="27" t="s">
        <v>330</v>
      </c>
      <c r="C221" s="30" t="s">
        <v>248</v>
      </c>
      <c r="D221" s="29" t="s">
        <v>335</v>
      </c>
      <c r="E221" s="30">
        <v>885998</v>
      </c>
      <c r="F221" s="31">
        <v>184</v>
      </c>
      <c r="G221" s="32" t="s">
        <v>121</v>
      </c>
      <c r="H221" s="33">
        <v>3558</v>
      </c>
      <c r="I221" s="33" t="str">
        <f t="shared" si="3"/>
        <v xml:space="preserve"> </v>
      </c>
      <c r="J221" s="91"/>
      <c r="K221" s="89">
        <v>10.02</v>
      </c>
      <c r="L221" s="89">
        <v>108</v>
      </c>
    </row>
    <row r="222" spans="2:12 16354:16354" ht="15.5">
      <c r="B222" s="27" t="s">
        <v>330</v>
      </c>
      <c r="C222" s="30" t="s">
        <v>336</v>
      </c>
      <c r="D222" s="29" t="s">
        <v>337</v>
      </c>
      <c r="E222" s="30">
        <v>112743</v>
      </c>
      <c r="F222" s="31">
        <v>170</v>
      </c>
      <c r="G222" s="32" t="s">
        <v>121</v>
      </c>
      <c r="H222" s="33">
        <v>2676</v>
      </c>
      <c r="I222" s="33" t="str">
        <f t="shared" si="3"/>
        <v xml:space="preserve"> </v>
      </c>
      <c r="J222" s="91"/>
      <c r="K222" s="89">
        <v>10.02</v>
      </c>
      <c r="L222" s="89">
        <v>108</v>
      </c>
    </row>
    <row r="223" spans="2:12 16354:16354" ht="15.5">
      <c r="B223" s="27" t="s">
        <v>330</v>
      </c>
      <c r="C223" s="30" t="s">
        <v>336</v>
      </c>
      <c r="D223" s="29" t="s">
        <v>338</v>
      </c>
      <c r="E223" s="30">
        <v>54878</v>
      </c>
      <c r="F223" s="31">
        <v>174</v>
      </c>
      <c r="G223" s="32" t="s">
        <v>121</v>
      </c>
      <c r="H223" s="33">
        <v>3055</v>
      </c>
      <c r="I223" s="33" t="str">
        <f t="shared" si="3"/>
        <v xml:space="preserve"> </v>
      </c>
      <c r="J223" s="91"/>
      <c r="K223" s="89">
        <v>10.02</v>
      </c>
      <c r="L223" s="89">
        <v>108</v>
      </c>
    </row>
    <row r="224" spans="2:12 16354:16354" ht="15.5">
      <c r="B224" s="27" t="s">
        <v>330</v>
      </c>
      <c r="C224" s="30" t="s">
        <v>336</v>
      </c>
      <c r="D224" s="29" t="s">
        <v>339</v>
      </c>
      <c r="E224" s="30">
        <v>59338</v>
      </c>
      <c r="F224" s="31">
        <v>179</v>
      </c>
      <c r="G224" s="32" t="s">
        <v>121</v>
      </c>
      <c r="H224" s="33">
        <v>3941</v>
      </c>
      <c r="I224" s="33" t="str">
        <f t="shared" si="3"/>
        <v xml:space="preserve"> </v>
      </c>
      <c r="J224" s="91"/>
      <c r="K224" s="89">
        <v>10.02</v>
      </c>
      <c r="L224" s="89">
        <v>108</v>
      </c>
    </row>
    <row r="225" spans="2:12" ht="15.5">
      <c r="B225" s="27" t="s">
        <v>330</v>
      </c>
      <c r="C225" s="30" t="s">
        <v>336</v>
      </c>
      <c r="D225" s="29" t="s">
        <v>340</v>
      </c>
      <c r="E225" s="30">
        <v>723409</v>
      </c>
      <c r="F225" s="31">
        <v>176</v>
      </c>
      <c r="G225" s="32" t="s">
        <v>121</v>
      </c>
      <c r="H225" s="33">
        <v>3233</v>
      </c>
      <c r="I225" s="33" t="str">
        <f t="shared" si="3"/>
        <v xml:space="preserve"> </v>
      </c>
      <c r="J225" s="91"/>
      <c r="K225" s="89">
        <v>10.02</v>
      </c>
      <c r="L225" s="89">
        <v>108</v>
      </c>
    </row>
    <row r="226" spans="2:12" ht="15.5">
      <c r="B226" s="27" t="s">
        <v>330</v>
      </c>
      <c r="C226" s="30" t="s">
        <v>341</v>
      </c>
      <c r="D226" s="29" t="s">
        <v>342</v>
      </c>
      <c r="E226" s="30">
        <v>286219</v>
      </c>
      <c r="F226" s="31">
        <v>175</v>
      </c>
      <c r="G226" s="32" t="s">
        <v>121</v>
      </c>
      <c r="H226" s="33">
        <v>3737</v>
      </c>
      <c r="I226" s="33" t="str">
        <f t="shared" si="3"/>
        <v xml:space="preserve"> </v>
      </c>
      <c r="J226" s="91"/>
      <c r="K226" s="89">
        <v>10.02</v>
      </c>
      <c r="L226" s="89">
        <v>108</v>
      </c>
    </row>
    <row r="227" spans="2:12" ht="15.5">
      <c r="B227" s="27" t="s">
        <v>330</v>
      </c>
      <c r="C227" s="30" t="s">
        <v>341</v>
      </c>
      <c r="D227" s="29" t="s">
        <v>343</v>
      </c>
      <c r="E227" s="30">
        <v>120737</v>
      </c>
      <c r="F227" s="31">
        <v>181</v>
      </c>
      <c r="G227" s="32" t="s">
        <v>121</v>
      </c>
      <c r="H227" s="33">
        <v>3989</v>
      </c>
      <c r="I227" s="33" t="str">
        <f t="shared" si="3"/>
        <v xml:space="preserve"> </v>
      </c>
      <c r="J227" s="91"/>
      <c r="K227" s="89">
        <v>10.02</v>
      </c>
      <c r="L227" s="89">
        <v>108</v>
      </c>
    </row>
    <row r="228" spans="2:12" ht="15.5">
      <c r="B228" s="27" t="s">
        <v>330</v>
      </c>
      <c r="C228" s="30" t="s">
        <v>341</v>
      </c>
      <c r="D228" s="29" t="s">
        <v>344</v>
      </c>
      <c r="E228" s="30">
        <v>562163</v>
      </c>
      <c r="F228" s="31">
        <v>178</v>
      </c>
      <c r="G228" s="32" t="s">
        <v>121</v>
      </c>
      <c r="H228" s="33">
        <v>4302</v>
      </c>
      <c r="I228" s="33" t="str">
        <f t="shared" si="3"/>
        <v xml:space="preserve"> </v>
      </c>
      <c r="J228" s="91"/>
      <c r="K228" s="89">
        <v>10.02</v>
      </c>
      <c r="L228" s="89">
        <v>108</v>
      </c>
    </row>
    <row r="229" spans="2:12" ht="15.5">
      <c r="B229" s="27" t="s">
        <v>330</v>
      </c>
      <c r="C229" s="30" t="s">
        <v>341</v>
      </c>
      <c r="D229" s="29" t="s">
        <v>345</v>
      </c>
      <c r="E229" s="30">
        <v>223428</v>
      </c>
      <c r="F229" s="31">
        <v>187</v>
      </c>
      <c r="G229" s="32" t="s">
        <v>121</v>
      </c>
      <c r="H229" s="33">
        <v>4538</v>
      </c>
      <c r="I229" s="33" t="str">
        <f t="shared" si="3"/>
        <v xml:space="preserve"> </v>
      </c>
      <c r="J229" s="91"/>
      <c r="K229" s="89">
        <v>10.02</v>
      </c>
      <c r="L229" s="89">
        <v>108</v>
      </c>
    </row>
    <row r="230" spans="2:12" ht="15.5">
      <c r="B230" s="27" t="s">
        <v>330</v>
      </c>
      <c r="C230" s="30" t="s">
        <v>341</v>
      </c>
      <c r="D230" s="29" t="s">
        <v>346</v>
      </c>
      <c r="E230" s="30">
        <v>659949</v>
      </c>
      <c r="F230" s="31">
        <v>188</v>
      </c>
      <c r="G230" s="32" t="s">
        <v>121</v>
      </c>
      <c r="H230" s="33">
        <v>5204</v>
      </c>
      <c r="I230" s="33" t="str">
        <f t="shared" si="3"/>
        <v xml:space="preserve"> </v>
      </c>
      <c r="J230" s="91"/>
      <c r="K230" s="89">
        <v>10.02</v>
      </c>
      <c r="L230" s="89">
        <v>108</v>
      </c>
    </row>
    <row r="231" spans="2:12" ht="15.5">
      <c r="B231" s="27" t="s">
        <v>330</v>
      </c>
      <c r="C231" s="30" t="s">
        <v>55</v>
      </c>
      <c r="D231" s="29" t="s">
        <v>347</v>
      </c>
      <c r="E231" s="30">
        <v>44770</v>
      </c>
      <c r="F231" s="31">
        <v>188</v>
      </c>
      <c r="G231" s="32" t="s">
        <v>121</v>
      </c>
      <c r="H231" s="33">
        <v>5000</v>
      </c>
      <c r="I231" s="33" t="str">
        <f t="shared" si="3"/>
        <v xml:space="preserve"> </v>
      </c>
      <c r="J231" s="91"/>
      <c r="K231" s="89">
        <v>10.02</v>
      </c>
      <c r="L231" s="89">
        <v>108</v>
      </c>
    </row>
    <row r="232" spans="2:12" ht="15.5">
      <c r="B232" s="37" t="s">
        <v>348</v>
      </c>
      <c r="C232" s="38" t="s">
        <v>119</v>
      </c>
      <c r="D232" s="39" t="s">
        <v>349</v>
      </c>
      <c r="E232" s="38">
        <v>151247</v>
      </c>
      <c r="F232" s="40">
        <v>135</v>
      </c>
      <c r="G232" s="41" t="s">
        <v>121</v>
      </c>
      <c r="H232" s="42">
        <v>585</v>
      </c>
      <c r="I232" s="42" t="str">
        <f t="shared" si="3"/>
        <v xml:space="preserve"> </v>
      </c>
      <c r="J232" s="91"/>
      <c r="K232" s="89">
        <v>4.25</v>
      </c>
      <c r="L232" s="89">
        <v>107</v>
      </c>
    </row>
    <row r="233" spans="2:12" ht="15.5">
      <c r="B233" s="27" t="s">
        <v>348</v>
      </c>
      <c r="C233" s="30" t="s">
        <v>141</v>
      </c>
      <c r="D233" s="29" t="s">
        <v>350</v>
      </c>
      <c r="E233" s="30">
        <v>199153</v>
      </c>
      <c r="F233" s="31">
        <v>137</v>
      </c>
      <c r="G233" s="32" t="s">
        <v>121</v>
      </c>
      <c r="H233" s="33">
        <v>614</v>
      </c>
      <c r="I233" s="33" t="str">
        <f t="shared" si="3"/>
        <v xml:space="preserve"> </v>
      </c>
      <c r="J233" s="91"/>
      <c r="K233" s="89">
        <v>4.25</v>
      </c>
      <c r="L233" s="89">
        <v>107</v>
      </c>
    </row>
    <row r="234" spans="2:12" ht="15.5">
      <c r="B234" s="27" t="s">
        <v>348</v>
      </c>
      <c r="C234" s="30" t="s">
        <v>141</v>
      </c>
      <c r="D234" s="29" t="s">
        <v>351</v>
      </c>
      <c r="E234" s="30">
        <v>786378</v>
      </c>
      <c r="F234" s="31">
        <v>149</v>
      </c>
      <c r="G234" s="32" t="s">
        <v>121</v>
      </c>
      <c r="H234" s="33">
        <v>666</v>
      </c>
      <c r="I234" s="33" t="str">
        <f t="shared" si="3"/>
        <v xml:space="preserve"> </v>
      </c>
      <c r="J234" s="91"/>
      <c r="K234" s="89">
        <v>4.25</v>
      </c>
      <c r="L234" s="89">
        <v>107</v>
      </c>
    </row>
    <row r="235" spans="2:12" ht="15.5">
      <c r="B235" s="43" t="s">
        <v>352</v>
      </c>
      <c r="C235" s="46" t="s">
        <v>353</v>
      </c>
      <c r="D235" s="45" t="s">
        <v>354</v>
      </c>
      <c r="E235" s="46">
        <v>109174</v>
      </c>
      <c r="F235" s="47">
        <v>176</v>
      </c>
      <c r="G235" s="48" t="s">
        <v>355</v>
      </c>
      <c r="H235" s="49">
        <v>3527</v>
      </c>
      <c r="I235" s="49" t="str">
        <f t="shared" si="3"/>
        <v xml:space="preserve"> </v>
      </c>
      <c r="J235" s="91"/>
      <c r="K235" s="89">
        <v>10.02</v>
      </c>
      <c r="L235" s="89">
        <v>108</v>
      </c>
    </row>
    <row r="236" spans="2:12" ht="16" thickBot="1">
      <c r="K236" s="90"/>
      <c r="L236" s="90"/>
    </row>
    <row r="237" spans="2:12" ht="15.5">
      <c r="B237" s="67" t="s">
        <v>356</v>
      </c>
      <c r="C237" s="68"/>
      <c r="D237" s="69"/>
      <c r="E237" s="69"/>
      <c r="F237" s="70"/>
      <c r="G237" s="71"/>
      <c r="H237" s="71"/>
      <c r="I237" s="72"/>
      <c r="K237" s="90"/>
      <c r="L237" s="90"/>
    </row>
    <row r="238" spans="2:12" ht="15.5">
      <c r="B238" s="73" t="s">
        <v>357</v>
      </c>
      <c r="C238" s="74"/>
      <c r="D238" s="75"/>
      <c r="E238" s="75"/>
      <c r="F238" s="76"/>
      <c r="G238" s="77"/>
      <c r="H238" s="77"/>
      <c r="I238" s="78"/>
      <c r="K238" s="90"/>
      <c r="L238" s="90"/>
    </row>
    <row r="239" spans="2:12" ht="16" thickBot="1">
      <c r="B239" s="79" t="s">
        <v>358</v>
      </c>
      <c r="C239" s="80"/>
      <c r="D239" s="81"/>
      <c r="E239" s="82" t="s">
        <v>359</v>
      </c>
      <c r="F239" s="83"/>
      <c r="G239" s="83"/>
      <c r="H239" s="83"/>
      <c r="I239" s="84"/>
      <c r="K239" s="90"/>
      <c r="L239" s="90"/>
    </row>
    <row r="240" spans="2:12" ht="15.5">
      <c r="K240" s="90"/>
      <c r="L240" s="90"/>
    </row>
  </sheetData>
  <autoFilter ref="B5:I239" xr:uid="{00000000-0001-0000-0000-000000000000}"/>
  <mergeCells count="1">
    <mergeCell ref="G1:H1"/>
  </mergeCells>
  <pageMargins left="0.7" right="0.7" top="0.75" bottom="0.75" header="0.3" footer="0.3"/>
  <pageSetup paperSize="9" scale="54" fitToHeight="0"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cf7857df-4f89-4a4c-bc79-df211bd3ee1b" xsi:nil="true"/>
    <lcf76f155ced4ddcb4097134ff3c332f xmlns="71fef6e4-fdbb-4156-9ba0-3d3b69c52eb6">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C64F16EBECE67B4AA2186EEA4E233499" ma:contentTypeVersion="19" ma:contentTypeDescription="Create a new document." ma:contentTypeScope="" ma:versionID="d53175bdc4da7f1ed4f3bbd9f9e4da3c">
  <xsd:schema xmlns:xsd="http://www.w3.org/2001/XMLSchema" xmlns:xs="http://www.w3.org/2001/XMLSchema" xmlns:p="http://schemas.microsoft.com/office/2006/metadata/properties" xmlns:ns2="71fef6e4-fdbb-4156-9ba0-3d3b69c52eb6" xmlns:ns3="cf7857df-4f89-4a4c-bc79-df211bd3ee1b" targetNamespace="http://schemas.microsoft.com/office/2006/metadata/properties" ma:root="true" ma:fieldsID="f6b52cbf002aa2116f60f0e034e07a6d" ns2:_="" ns3:_="">
    <xsd:import namespace="71fef6e4-fdbb-4156-9ba0-3d3b69c52eb6"/>
    <xsd:import namespace="cf7857df-4f89-4a4c-bc79-df211bd3ee1b"/>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GenerationTime" minOccurs="0"/>
                <xsd:element ref="ns2:MediaServiceEventHashCode" minOccurs="0"/>
                <xsd:element ref="ns2:MediaServiceOCR" minOccurs="0"/>
                <xsd:element ref="ns2:MediaServiceAutoKeyPoints" minOccurs="0"/>
                <xsd:element ref="ns2:MediaServiceKeyPoints" minOccurs="0"/>
                <xsd:element ref="ns2:MediaLengthInSeconds" minOccurs="0"/>
                <xsd:element ref="ns3:SharedWithUsers" minOccurs="0"/>
                <xsd:element ref="ns3:SharedWithDetails" minOccurs="0"/>
                <xsd:element ref="ns2:lcf76f155ced4ddcb4097134ff3c332f" minOccurs="0"/>
                <xsd:element ref="ns3:TaxCatchAll" minOccurs="0"/>
                <xsd:element ref="ns2:MediaServiceLocation" minOccurs="0"/>
                <xsd:element ref="ns2:MediaServiceObjectDetectorVersions"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1fef6e4-fdbb-4156-9ba0-3d3b69c52eb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AutoKeyPoints" ma:index="15" nillable="true" ma:displayName="MediaServiceAutoKeyPoints" ma:hidden="true" ma:internalName="MediaServiceAutoKeyPoints" ma:readOnly="true">
      <xsd:simpleType>
        <xsd:restriction base="dms:Note"/>
      </xsd:simpleType>
    </xsd:element>
    <xsd:element name="MediaServiceKeyPoints" ma:index="16" nillable="true" ma:displayName="KeyPoints" ma:internalName="MediaServiceKeyPoints" ma:readOnly="true">
      <xsd:simpleType>
        <xsd:restriction base="dms:Note">
          <xsd:maxLength value="255"/>
        </xsd:restriction>
      </xsd:simpleType>
    </xsd:element>
    <xsd:element name="MediaLengthInSeconds" ma:index="17" nillable="true" ma:displayName="Length (seconds)" ma:internalName="MediaLengthInSeconds" ma:readOnly="true">
      <xsd:simpleType>
        <xsd:restriction base="dms:Unknown"/>
      </xsd:simpleType>
    </xsd:element>
    <xsd:element name="lcf76f155ced4ddcb4097134ff3c332f" ma:index="21" nillable="true" ma:taxonomy="true" ma:internalName="lcf76f155ced4ddcb4097134ff3c332f" ma:taxonomyFieldName="MediaServiceImageTags" ma:displayName="Image Tags" ma:readOnly="false" ma:fieldId="{5cf76f15-5ced-4ddc-b409-7134ff3c332f}" ma:taxonomyMulti="true" ma:sspId="baec4aeb-d159-410d-8e29-7b8081bc29fc" ma:termSetId="09814cd3-568e-fe90-9814-8d621ff8fb84" ma:anchorId="fba54fb3-c3e1-fe81-a776-ca4b69148c4d" ma:open="true" ma:isKeyword="false">
      <xsd:complexType>
        <xsd:sequence>
          <xsd:element ref="pc:Terms" minOccurs="0" maxOccurs="1"/>
        </xsd:sequence>
      </xsd:complexType>
    </xsd:element>
    <xsd:element name="MediaServiceLocation" ma:index="23" nillable="true" ma:displayName="Location" ma:indexed="true" ma:internalName="MediaServiceLocation" ma:readOnly="true">
      <xsd:simpleType>
        <xsd:restriction base="dms:Text"/>
      </xsd:simpleType>
    </xsd:element>
    <xsd:element name="MediaServiceObjectDetectorVersions" ma:index="24" nillable="true" ma:displayName="MediaServiceObjectDetectorVersions"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f7857df-4f89-4a4c-bc79-df211bd3ee1b"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Shared With Details" ma:internalName="SharedWithDetails" ma:readOnly="true">
      <xsd:simpleType>
        <xsd:restriction base="dms:Note">
          <xsd:maxLength value="255"/>
        </xsd:restriction>
      </xsd:simpleType>
    </xsd:element>
    <xsd:element name="TaxCatchAll" ma:index="22" nillable="true" ma:displayName="Taxonomy Catch All Column" ma:hidden="true" ma:list="{73074719-01fd-4af3-8e03-a0b31510d336}" ma:internalName="TaxCatchAll" ma:showField="CatchAllData" ma:web="cf7857df-4f89-4a4c-bc79-df211bd3ee1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41E52DA-C499-45BF-A3D3-253915EE64EC}">
  <ds:schemaRefs>
    <ds:schemaRef ds:uri="http://purl.org/dc/dcmitype/"/>
    <ds:schemaRef ds:uri="http://schemas.microsoft.com/office/2006/metadata/properties"/>
    <ds:schemaRef ds:uri="http://purl.org/dc/elements/1.1/"/>
    <ds:schemaRef ds:uri="http://schemas.microsoft.com/office/2006/documentManagement/types"/>
    <ds:schemaRef ds:uri="http://schemas.microsoft.com/office/infopath/2007/PartnerControls"/>
    <ds:schemaRef ds:uri="cf7857df-4f89-4a4c-bc79-df211bd3ee1b"/>
    <ds:schemaRef ds:uri="http://purl.org/dc/terms/"/>
    <ds:schemaRef ds:uri="http://schemas.openxmlformats.org/package/2006/metadata/core-properties"/>
    <ds:schemaRef ds:uri="71fef6e4-fdbb-4156-9ba0-3d3b69c52eb6"/>
    <ds:schemaRef ds:uri="http://www.w3.org/XML/1998/namespace"/>
  </ds:schemaRefs>
</ds:datastoreItem>
</file>

<file path=customXml/itemProps2.xml><?xml version="1.0" encoding="utf-8"?>
<ds:datastoreItem xmlns:ds="http://schemas.openxmlformats.org/officeDocument/2006/customXml" ds:itemID="{97EBDB08-E212-49C8-A1A4-DA7EDA601E4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1fef6e4-fdbb-4156-9ba0-3d3b69c52eb6"/>
    <ds:schemaRef ds:uri="cf7857df-4f89-4a4c-bc79-df211bd3ee1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18D7507B-2E26-4CA8-8351-5520DCD34B3A}">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MICHELIN</vt:lpstr>
      <vt:lpstr>MICHELIN!Print_Titles</vt:lpstr>
    </vt:vector>
  </TitlesOfParts>
  <Manager/>
  <Company>Michelin</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Hanna Olsson</dc:creator>
  <cp:keywords/>
  <dc:description/>
  <cp:lastModifiedBy>Kontturi Leila</cp:lastModifiedBy>
  <cp:revision/>
  <dcterms:created xsi:type="dcterms:W3CDTF">2025-11-06T09:00:48Z</dcterms:created>
  <dcterms:modified xsi:type="dcterms:W3CDTF">2025-12-29T11:03:53Z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09e9a456-2778-4ca9-be06-1190b1e1118a_Enabled">
    <vt:lpwstr>true</vt:lpwstr>
  </property>
  <property fmtid="{D5CDD505-2E9C-101B-9397-08002B2CF9AE}" pid="3" name="MSIP_Label_09e9a456-2778-4ca9-be06-1190b1e1118a_SetDate">
    <vt:lpwstr>2025-11-06T09:03:24Z</vt:lpwstr>
  </property>
  <property fmtid="{D5CDD505-2E9C-101B-9397-08002B2CF9AE}" pid="4" name="MSIP_Label_09e9a456-2778-4ca9-be06-1190b1e1118a_Method">
    <vt:lpwstr>Standard</vt:lpwstr>
  </property>
  <property fmtid="{D5CDD505-2E9C-101B-9397-08002B2CF9AE}" pid="5" name="MSIP_Label_09e9a456-2778-4ca9-be06-1190b1e1118a_Name">
    <vt:lpwstr>D3</vt:lpwstr>
  </property>
  <property fmtid="{D5CDD505-2E9C-101B-9397-08002B2CF9AE}" pid="6" name="MSIP_Label_09e9a456-2778-4ca9-be06-1190b1e1118a_SiteId">
    <vt:lpwstr>658ba197-6c73-4fea-91bd-1c7d8de6bf2c</vt:lpwstr>
  </property>
  <property fmtid="{D5CDD505-2E9C-101B-9397-08002B2CF9AE}" pid="7" name="MSIP_Label_09e9a456-2778-4ca9-be06-1190b1e1118a_ActionId">
    <vt:lpwstr>702acea1-c396-4a23-83c5-1476d0d26df2</vt:lpwstr>
  </property>
  <property fmtid="{D5CDD505-2E9C-101B-9397-08002B2CF9AE}" pid="8" name="MSIP_Label_09e9a456-2778-4ca9-be06-1190b1e1118a_ContentBits">
    <vt:lpwstr>0</vt:lpwstr>
  </property>
  <property fmtid="{D5CDD505-2E9C-101B-9397-08002B2CF9AE}" pid="9" name="MSIP_Label_09e9a456-2778-4ca9-be06-1190b1e1118a_Tag">
    <vt:lpwstr>10, 3, 0, 1</vt:lpwstr>
  </property>
  <property fmtid="{D5CDD505-2E9C-101B-9397-08002B2CF9AE}" pid="10" name="ContentTypeId">
    <vt:lpwstr>0x010100C64F16EBECE67B4AA2186EEA4E233499</vt:lpwstr>
  </property>
  <property fmtid="{D5CDD505-2E9C-101B-9397-08002B2CF9AE}" pid="11" name="MediaServiceImageTags">
    <vt:lpwstr/>
  </property>
</Properties>
</file>