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nokiantyres-my.sharepoint.com/personal/leila_kontturi_vianor_com/Documents/Documents/eVianor/"/>
    </mc:Choice>
  </mc:AlternateContent>
  <xr:revisionPtr revIDLastSave="0" documentId="8_{2E317A47-6BBD-4B21-B787-2776AA96004A}" xr6:coauthVersionLast="47" xr6:coauthVersionMax="47" xr10:uidLastSave="{00000000-0000-0000-0000-000000000000}"/>
  <bookViews>
    <workbookView xWindow="-50460" yWindow="1140" windowWidth="30375" windowHeight="19140" xr2:uid="{F24866C5-3991-456F-AD8C-169B1D77BD85}"/>
  </bookViews>
  <sheets>
    <sheet name="MICHELIN" sheetId="1" r:id="rId1"/>
  </sheets>
  <definedNames>
    <definedName name="_xlnm._FilterDatabase" localSheetId="0" hidden="1">MICHELIN!$B$5:$L$186</definedName>
    <definedName name="_xlnm.Print_Titles" localSheetId="0">MICHELIN!$1:$5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1" l="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6" i="1"/>
</calcChain>
</file>

<file path=xl/sharedStrings.xml><?xml version="1.0" encoding="utf-8"?>
<sst xmlns="http://schemas.openxmlformats.org/spreadsheetml/2006/main" count="975" uniqueCount="242">
  <si>
    <t>Alennus</t>
  </si>
  <si>
    <t>MICHELIN Suomi Hinnasto 2026-01</t>
  </si>
  <si>
    <t xml:space="preserve">Maansiirto- ja Teollisuusrenkaat </t>
  </si>
  <si>
    <t>EUR</t>
  </si>
  <si>
    <t>KIERRÄTYSMAKSU ALV.0</t>
  </si>
  <si>
    <t>KIERRÄTYSLUOKKA</t>
  </si>
  <si>
    <t>Konetyyppi</t>
  </si>
  <si>
    <t>Halkaisija</t>
  </si>
  <si>
    <t>Koko</t>
  </si>
  <si>
    <t>Pintamalli</t>
  </si>
  <si>
    <t>Tuotenro</t>
  </si>
  <si>
    <t>LI</t>
  </si>
  <si>
    <t>SI</t>
  </si>
  <si>
    <t>TRA</t>
  </si>
  <si>
    <t>Hinta ALV 0%</t>
  </si>
  <si>
    <t>Nettohinta</t>
  </si>
  <si>
    <t>ADT, Niveldumpperit</t>
  </si>
  <si>
    <t>25"</t>
  </si>
  <si>
    <t>20.5 R25</t>
  </si>
  <si>
    <t>XADN **</t>
  </si>
  <si>
    <t>B</t>
  </si>
  <si>
    <t>E3T</t>
  </si>
  <si>
    <t xml:space="preserve">23.5 R25 </t>
  </si>
  <si>
    <t>XTRA DEFEND E4**L4**TL</t>
  </si>
  <si>
    <t>E4/L4</t>
  </si>
  <si>
    <t>XADN+ **</t>
  </si>
  <si>
    <t>E3</t>
  </si>
  <si>
    <t xml:space="preserve">26.5 R25 </t>
  </si>
  <si>
    <t xml:space="preserve">29.5 R25 </t>
  </si>
  <si>
    <t xml:space="preserve">650/65 R25 </t>
  </si>
  <si>
    <t>XAD65-1 SUPER E3T **</t>
  </si>
  <si>
    <t xml:space="preserve">750/65 R25 </t>
  </si>
  <si>
    <t>XTRA DEFEND E4**L4*TL</t>
  </si>
  <si>
    <t>29"</t>
  </si>
  <si>
    <t>33.25 R29</t>
  </si>
  <si>
    <t>XTRA DEFEND E4 TL**</t>
  </si>
  <si>
    <t>E4</t>
  </si>
  <si>
    <t>XTS**</t>
  </si>
  <si>
    <t xml:space="preserve">775/65 R29 </t>
  </si>
  <si>
    <t xml:space="preserve">875/65 R29 </t>
  </si>
  <si>
    <t xml:space="preserve">800/80 R29 </t>
  </si>
  <si>
    <t>X-SUPER TERRAIN+ E4T **</t>
  </si>
  <si>
    <t>E4T</t>
  </si>
  <si>
    <t>Pyöräkuormaajat, höylät</t>
  </si>
  <si>
    <t>24"</t>
  </si>
  <si>
    <t xml:space="preserve">13.00 R24 </t>
  </si>
  <si>
    <t>XGL A2 * TG</t>
  </si>
  <si>
    <t>L2</t>
  </si>
  <si>
    <t xml:space="preserve">14.00 R24 </t>
  </si>
  <si>
    <t>XSNOPLUS * TG</t>
  </si>
  <si>
    <t xml:space="preserve">16.00 R24 </t>
  </si>
  <si>
    <t xml:space="preserve">15.5 R25 </t>
  </si>
  <si>
    <t>XH A *</t>
  </si>
  <si>
    <t>L3</t>
  </si>
  <si>
    <t>XTL A *</t>
  </si>
  <si>
    <t xml:space="preserve">17.5 R25 </t>
  </si>
  <si>
    <t>L2T</t>
  </si>
  <si>
    <t xml:space="preserve">XHA2 * </t>
  </si>
  <si>
    <t>A2</t>
  </si>
  <si>
    <t>XLD D2 *</t>
  </si>
  <si>
    <t>L5T</t>
  </si>
  <si>
    <t>XMINE D2 PRO L5 TL ***</t>
  </si>
  <si>
    <t>L5R</t>
  </si>
  <si>
    <t xml:space="preserve">20.5 R25 </t>
  </si>
  <si>
    <t>XSNOPLUS *</t>
  </si>
  <si>
    <t>XHA2 *</t>
  </si>
  <si>
    <t xml:space="preserve">XMINE D2 PRO L5 TL *** </t>
  </si>
  <si>
    <t>XTRA POWER L5 TL **</t>
  </si>
  <si>
    <t>L5</t>
  </si>
  <si>
    <t>Phase In: 2026-Q1</t>
  </si>
  <si>
    <t>XHA2 **</t>
  </si>
  <si>
    <t>Phase Out: 2026-Q2</t>
  </si>
  <si>
    <t>26.5 R25</t>
  </si>
  <si>
    <t>X MINE DEFEND SH-4 **** L-4 *** TL</t>
  </si>
  <si>
    <t>A8</t>
  </si>
  <si>
    <t>SH/L4</t>
  </si>
  <si>
    <t>29.5 R25</t>
  </si>
  <si>
    <t xml:space="preserve">550/65 R25 </t>
  </si>
  <si>
    <t>XLD 65 *</t>
  </si>
  <si>
    <t>L3T</t>
  </si>
  <si>
    <t xml:space="preserve">600/65 R25 </t>
  </si>
  <si>
    <t xml:space="preserve"> XTRA DEFEND E4**L4*TL</t>
  </si>
  <si>
    <t xml:space="preserve">29.5 R29 </t>
  </si>
  <si>
    <t xml:space="preserve">XMINE D2 PRO L5 TL*** </t>
  </si>
  <si>
    <t xml:space="preserve">800/65 R29 </t>
  </si>
  <si>
    <t>XTRA POWER L5 TL ***</t>
  </si>
  <si>
    <t>33"</t>
  </si>
  <si>
    <t xml:space="preserve">35/65 R33 </t>
  </si>
  <si>
    <t>XLDD2 L5 TL **</t>
  </si>
  <si>
    <t>X MINE D2 EXTRA LOAD L5 TL ***</t>
  </si>
  <si>
    <t>XTRA POWER L4 B4 TL ***</t>
  </si>
  <si>
    <t>L4</t>
  </si>
  <si>
    <t>XTRA POWER A4 L4 TL ***</t>
  </si>
  <si>
    <t>39"</t>
  </si>
  <si>
    <t xml:space="preserve">45/65 R39 </t>
  </si>
  <si>
    <t>XLDD2 L5 TL ** 242A2</t>
  </si>
  <si>
    <t>XMINE D2 L5 TL ** 242A2</t>
  </si>
  <si>
    <t>Kiviautot, RDT</t>
  </si>
  <si>
    <t xml:space="preserve">12.00 R24 </t>
  </si>
  <si>
    <t>XZH ***</t>
  </si>
  <si>
    <t xml:space="preserve">14.00 R24  </t>
  </si>
  <si>
    <t>XK A ***</t>
  </si>
  <si>
    <t xml:space="preserve">14.00 R25 </t>
  </si>
  <si>
    <t>XH D1 A ***</t>
  </si>
  <si>
    <t xml:space="preserve">16.00 R25 </t>
  </si>
  <si>
    <t>XH D1 A **</t>
  </si>
  <si>
    <t xml:space="preserve">18.00 R25 </t>
  </si>
  <si>
    <t>XH DT A **</t>
  </si>
  <si>
    <t>XH DT B ** ´´</t>
  </si>
  <si>
    <t>XK D1 A **</t>
  </si>
  <si>
    <t xml:space="preserve">18.00 R33 </t>
  </si>
  <si>
    <t>XV C **</t>
  </si>
  <si>
    <t>E2</t>
  </si>
  <si>
    <t>XTRA LOAD GRIP A4 E4 TL ***</t>
  </si>
  <si>
    <t xml:space="preserve">XTRA LOAD GRIP B E4 TL *** </t>
  </si>
  <si>
    <t xml:space="preserve">XTRA LOAD PROTECT A4 E4 TL *** </t>
  </si>
  <si>
    <t>E4R</t>
  </si>
  <si>
    <t xml:space="preserve">XTRA LOAD PROTECT B E4 TL *** </t>
  </si>
  <si>
    <t xml:space="preserve">21.00 R33 </t>
  </si>
  <si>
    <t>XTRA LOAD PROTECT A4 E4 TL ***</t>
  </si>
  <si>
    <t>XTRA LOAD PROTECT B E4 TL ***</t>
  </si>
  <si>
    <t>XTRA LOAD GRIP B E4 TL ***</t>
  </si>
  <si>
    <t>35"</t>
  </si>
  <si>
    <t xml:space="preserve">21.00 R35 </t>
  </si>
  <si>
    <t>XDT A4 **</t>
  </si>
  <si>
    <t>XDT B **</t>
  </si>
  <si>
    <t xml:space="preserve">24.00 R35 </t>
  </si>
  <si>
    <t xml:space="preserve">XTRA LOAD GRIP A4 *** </t>
  </si>
  <si>
    <t xml:space="preserve">XTRA LOAD GRIP B *** </t>
  </si>
  <si>
    <t xml:space="preserve">XTRA LOAD PROTECT A4 *** </t>
  </si>
  <si>
    <t xml:space="preserve">XTRA LOAD PROTECT B *** </t>
  </si>
  <si>
    <t>MOBIILINOSTURIT JA ERIKOISKULJETUSAJONEUVOT</t>
  </si>
  <si>
    <t>22,5"</t>
  </si>
  <si>
    <t>445/75R22.5</t>
  </si>
  <si>
    <t>X-CRANE 2 TL 173J</t>
  </si>
  <si>
    <t>J</t>
  </si>
  <si>
    <t xml:space="preserve">385/95 R24 </t>
  </si>
  <si>
    <t>X-CRANE</t>
  </si>
  <si>
    <t>F</t>
  </si>
  <si>
    <t>XMH S</t>
  </si>
  <si>
    <t>E</t>
  </si>
  <si>
    <t>E2T</t>
  </si>
  <si>
    <t>XSNOPLUS</t>
  </si>
  <si>
    <t xml:space="preserve">385/95 R25 </t>
  </si>
  <si>
    <t>X-CRANE+</t>
  </si>
  <si>
    <t xml:space="preserve">XSNOPLUS </t>
  </si>
  <si>
    <t xml:space="preserve">445/80 R25 </t>
  </si>
  <si>
    <t xml:space="preserve">XGC </t>
  </si>
  <si>
    <t xml:space="preserve">445/95 R25 </t>
  </si>
  <si>
    <t>X-CRANE 2 TL</t>
  </si>
  <si>
    <t xml:space="preserve">505/95 R25 </t>
  </si>
  <si>
    <t>XV C</t>
  </si>
  <si>
    <t xml:space="preserve">525/80 R25 </t>
  </si>
  <si>
    <t xml:space="preserve">X-CRANE+ </t>
  </si>
  <si>
    <t>SCRAPERS</t>
  </si>
  <si>
    <t>XTS **</t>
  </si>
  <si>
    <t xml:space="preserve">33.25 R29 </t>
  </si>
  <si>
    <t xml:space="preserve">29.5 R35 </t>
  </si>
  <si>
    <t xml:space="preserve">37.25 R35 </t>
  </si>
  <si>
    <t>COMPACTORS</t>
  </si>
  <si>
    <t>15"</t>
  </si>
  <si>
    <t xml:space="preserve">7.5 R15 </t>
  </si>
  <si>
    <t>XLC</t>
  </si>
  <si>
    <t>C1</t>
  </si>
  <si>
    <t>20"</t>
  </si>
  <si>
    <t xml:space="preserve">E20 PILOTE (13/80 R20) </t>
  </si>
  <si>
    <t xml:space="preserve">15.00 R24 </t>
  </si>
  <si>
    <t>MAANALAISET KONEET, UNDERGROUND MINING</t>
  </si>
  <si>
    <t xml:space="preserve">8.25 R15 </t>
  </si>
  <si>
    <t>X MINE D2</t>
  </si>
  <si>
    <t xml:space="preserve">10.00 R15 </t>
  </si>
  <si>
    <t xml:space="preserve">X MINE D2 </t>
  </si>
  <si>
    <t xml:space="preserve">7.50 R15 </t>
  </si>
  <si>
    <t xml:space="preserve">400/80 R15 </t>
  </si>
  <si>
    <t xml:space="preserve">9.00 R20 </t>
  </si>
  <si>
    <t>X MINE D2 *</t>
  </si>
  <si>
    <t xml:space="preserve">12.00 R20 </t>
  </si>
  <si>
    <t xml:space="preserve">14.00 R20 </t>
  </si>
  <si>
    <t xml:space="preserve">XSM D2+ </t>
  </si>
  <si>
    <t>L5S</t>
  </si>
  <si>
    <t>XK A **</t>
  </si>
  <si>
    <t xml:space="preserve">X MINE D2 PRO L5 TL *** </t>
  </si>
  <si>
    <t xml:space="preserve">XSM D2+PRO L5S TL *** </t>
  </si>
  <si>
    <t xml:space="preserve">XSM D2+ PRO L5S TL *** </t>
  </si>
  <si>
    <t>XSM DN+ ***</t>
  </si>
  <si>
    <t>L3S</t>
  </si>
  <si>
    <t xml:space="preserve">26.5 R29 </t>
  </si>
  <si>
    <t>XSMD2+ EXTRA LOAD L5 TL ***</t>
  </si>
  <si>
    <t>X UM HAUL SH-4 TL ****</t>
  </si>
  <si>
    <t>SATAMAKONEET, VETOMESTARIT, KONTTILUKIT</t>
  </si>
  <si>
    <t xml:space="preserve">280/75 R22.5 </t>
  </si>
  <si>
    <t xml:space="preserve">X TERMINAL T </t>
  </si>
  <si>
    <t xml:space="preserve">310/80 R22.5 </t>
  </si>
  <si>
    <t xml:space="preserve">XZM </t>
  </si>
  <si>
    <t>A5</t>
  </si>
  <si>
    <t>14.00 R24</t>
  </si>
  <si>
    <t>16.00 R25</t>
  </si>
  <si>
    <t>450/95 R25</t>
  </si>
  <si>
    <t xml:space="preserve">X STRADDLE 2 TL </t>
  </si>
  <si>
    <t>X AGV EV</t>
  </si>
  <si>
    <t xml:space="preserve">X-STACKER2 </t>
  </si>
  <si>
    <t>X STACKER 3 HD</t>
  </si>
  <si>
    <t>XZM2+A</t>
  </si>
  <si>
    <t xml:space="preserve">480/95 R25 </t>
  </si>
  <si>
    <t>X STRADDLE 2 TL</t>
  </si>
  <si>
    <t>X STRADDLE 2 CC TL 208 A5</t>
  </si>
  <si>
    <t>21.00 R25</t>
  </si>
  <si>
    <t xml:space="preserve">XZM2+ </t>
  </si>
  <si>
    <t>INDUSTRIAL TYRES</t>
  </si>
  <si>
    <t>8"</t>
  </si>
  <si>
    <t xml:space="preserve">5.00 R8 </t>
  </si>
  <si>
    <t>XZM</t>
  </si>
  <si>
    <t>150/75 R8</t>
  </si>
  <si>
    <t>180/70 R8</t>
  </si>
  <si>
    <t>9"</t>
  </si>
  <si>
    <t>6.00 R9</t>
  </si>
  <si>
    <t>XZR</t>
  </si>
  <si>
    <t>200/75 R9</t>
  </si>
  <si>
    <t>10"</t>
  </si>
  <si>
    <t>6.50 R10</t>
  </si>
  <si>
    <t>225/75 R10</t>
  </si>
  <si>
    <t>12"</t>
  </si>
  <si>
    <t>7.00 R12</t>
  </si>
  <si>
    <t xml:space="preserve">7.00 R12 </t>
  </si>
  <si>
    <t>250/60 R12</t>
  </si>
  <si>
    <t>250/75 R12</t>
  </si>
  <si>
    <t>7.00 R15</t>
  </si>
  <si>
    <t>7.50 R15</t>
  </si>
  <si>
    <t>8.25 R15</t>
  </si>
  <si>
    <t xml:space="preserve">225/75 R15 </t>
  </si>
  <si>
    <t xml:space="preserve">250/70 R15 </t>
  </si>
  <si>
    <t xml:space="preserve">315/70 R15 </t>
  </si>
  <si>
    <t xml:space="preserve">355/65 R15 </t>
  </si>
  <si>
    <t>9.00 R20</t>
  </si>
  <si>
    <t>10.00 R20</t>
  </si>
  <si>
    <t xml:space="preserve">11.00 R20 </t>
  </si>
  <si>
    <t>12.00 R24</t>
  </si>
  <si>
    <t>Please note that the Key Billing prices are valid from 1 January 2026.  We reserve the right to amend the key billing prices in accordance with our Standard Conditions of Sale, this includes, but is not limited to, changes in market conditions.</t>
  </si>
  <si>
    <t>The Key Billing price list sent to you may only be used for the purpose of our business relationship, it is strictly confidential and may not be shared with third parties. The Key Billing price list is subject to MNAB’s Standard Conditions of Sale. Prices listed are Exclusive of VAT.</t>
  </si>
  <si>
    <t>You can find MNAB’s Standard Conditions of Sale on our Website:</t>
  </si>
  <si>
    <t>https://www.michelin.fi/yleisetehdot</t>
  </si>
  <si>
    <r>
      <rPr>
        <b/>
        <sz val="10"/>
        <rFont val="Arial"/>
        <family val="2"/>
      </rPr>
      <t>TILAUKSET</t>
    </r>
    <r>
      <rPr>
        <sz val="10"/>
        <rFont val="Arial"/>
        <family val="2"/>
      </rPr>
      <t xml:space="preserve">: Michelin Suomi asiakaspalvelu: </t>
    </r>
    <r>
      <rPr>
        <b/>
        <sz val="10"/>
        <rFont val="Arial"/>
        <family val="2"/>
      </rPr>
      <t xml:space="preserve">0800 774091
</t>
    </r>
    <r>
      <rPr>
        <sz val="10"/>
        <rFont val="Arial"/>
        <family val="2"/>
      </rPr>
      <t xml:space="preserve">Michelin Suomi, Maansiirto- ja teollisuusrenkaat:
Pohjois-Suomi Sami Kurikkala: </t>
    </r>
    <r>
      <rPr>
        <b/>
        <sz val="10"/>
        <rFont val="Arial"/>
        <family val="2"/>
      </rPr>
      <t>040 6780606</t>
    </r>
    <r>
      <rPr>
        <sz val="10"/>
        <rFont val="Arial"/>
        <family val="2"/>
      </rPr>
      <t xml:space="preserve"> 
Etelä-Suomi Ville Jurvelin: </t>
    </r>
    <r>
      <rPr>
        <b/>
        <sz val="10"/>
        <rFont val="Arial"/>
        <family val="2"/>
      </rPr>
      <t>040 7199475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</si>
</sst>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_-* #,##0.00\ _k_r_-;\-* #,##0.00\ _k_r_-;_-* &quot;-&quot;??\ _k_r_-;_-@_-"/>
    <numFmt numFmtId="166" formatCode="_-* #,##0\ _k_r_-;\-* #,##0\ _k_r_-;_-* &quot;-&quot;??\ _k_r_-;_-@_-"/>
    <numFmt numFmtId="167" formatCode="yyyy/mm/dd;@"/>
  </numFmts>
  <fonts count="17">
    <font>
      <sz val="11"/>
      <color theme="1"/>
      <name val="Aptos Narrow"/>
      <family val="2"/>
      <scheme val="minor"/>
    </font>
    <font>
      <sz val="11"/>
      <color theme="1"/>
      <name val="Aptos Narrow"/>
      <family val="2"/>
      <scheme val="minor"/>
    </font>
    <font>
      <u/>
      <sz val="11"/>
      <color theme="10"/>
      <name val="Aptos Narrow"/>
      <family val="2"/>
      <scheme val="minor"/>
    </font>
    <font>
      <sz val="10"/>
      <name val="Arial"/>
      <family val="2"/>
    </font>
    <font>
      <b/>
      <sz val="10"/>
      <name val="Arial"/>
      <family val="2"/>
    </font>
    <font>
      <b/>
      <sz val="11"/>
      <color rgb="FF27509B"/>
      <name val="Michelin SemiBold"/>
      <family val="3"/>
    </font>
    <font>
      <b/>
      <sz val="12"/>
      <color rgb="FF27509B"/>
      <name val="Michelin SemiBold"/>
    </font>
    <font>
      <sz val="12"/>
      <color theme="0"/>
      <name val="Michelin SemiBold"/>
    </font>
    <font>
      <b/>
      <sz val="14"/>
      <color theme="0"/>
      <name val="Arial"/>
      <family val="2"/>
    </font>
    <font>
      <b/>
      <sz val="16"/>
      <color theme="0"/>
      <name val="Arial"/>
      <family val="2"/>
    </font>
    <font>
      <b/>
      <sz val="12"/>
      <color theme="0"/>
      <name val="Aptos Narrow"/>
      <family val="2"/>
      <scheme val="minor"/>
    </font>
    <font>
      <sz val="12"/>
      <color theme="0"/>
      <name val="Aptos Narrow"/>
      <family val="2"/>
      <scheme val="minor"/>
    </font>
    <font>
      <sz val="12"/>
      <name val="Aptos Narrow"/>
      <family val="2"/>
      <scheme val="minor"/>
    </font>
    <font>
      <b/>
      <sz val="12"/>
      <name val="Aptos Narrow"/>
      <family val="2"/>
      <scheme val="minor"/>
    </font>
    <font>
      <i/>
      <sz val="12"/>
      <color theme="1"/>
      <name val="Aptos Narrow"/>
      <family val="2"/>
      <scheme val="minor"/>
    </font>
    <font>
      <b/>
      <sz val="12"/>
      <color theme="1"/>
      <name val="Aptos Narrow"/>
      <family val="2"/>
      <scheme val="minor"/>
    </font>
    <font>
      <sz val="11"/>
      <color rgb="FF141414"/>
      <name val="Inherit"/>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55"/>
        <bgColor indexed="64"/>
      </patternFill>
    </fill>
    <fill>
      <patternFill patternType="solid">
        <fgColor rgb="FF27509B"/>
        <bgColor indexed="64"/>
      </patternFill>
    </fill>
    <fill>
      <patternFill patternType="solid">
        <fgColor rgb="FF669933"/>
        <bgColor indexed="64"/>
      </patternFill>
    </fill>
    <fill>
      <patternFill patternType="solid">
        <fgColor rgb="FFCC9933"/>
        <bgColor indexed="64"/>
      </patternFill>
    </fill>
    <fill>
      <patternFill patternType="solid">
        <fgColor rgb="FF999999"/>
        <bgColor indexed="64"/>
      </patternFill>
    </fill>
  </fills>
  <borders count="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cellStyleXfs>
  <cellXfs count="121">
    <xf numFmtId="0" fontId="0" fillId="0" borderId="0" xfId="0"/>
    <xf numFmtId="0" fontId="3" fillId="2" borderId="0" xfId="4" applyFill="1"/>
    <xf numFmtId="164" fontId="4" fillId="0" borderId="0" xfId="4" applyNumberFormat="1" applyFont="1" applyAlignment="1">
      <alignment horizontal="center" vertical="center"/>
    </xf>
    <xf numFmtId="0" fontId="4" fillId="2" borderId="0" xfId="4" applyFont="1" applyFill="1" applyAlignment="1">
      <alignment horizontal="center"/>
    </xf>
    <xf numFmtId="164" fontId="3" fillId="2" borderId="0" xfId="4" applyNumberFormat="1" applyFill="1" applyAlignment="1">
      <alignment horizontal="left"/>
    </xf>
    <xf numFmtId="0" fontId="3" fillId="2" borderId="0" xfId="4" applyFill="1" applyAlignment="1">
      <alignment horizontal="left"/>
    </xf>
    <xf numFmtId="166" fontId="3" fillId="2" borderId="0" xfId="1" applyNumberFormat="1" applyFont="1" applyFill="1" applyBorder="1" applyAlignment="1">
      <alignment horizontal="center" vertical="center"/>
    </xf>
    <xf numFmtId="0" fontId="5" fillId="3" borderId="0" xfId="5" applyFont="1" applyFill="1" applyAlignment="1">
      <alignment horizontal="center" wrapText="1"/>
    </xf>
    <xf numFmtId="164" fontId="3" fillId="2" borderId="0" xfId="4" applyNumberFormat="1" applyFill="1" applyAlignment="1">
      <alignment horizontal="center"/>
    </xf>
    <xf numFmtId="9" fontId="5" fillId="3" borderId="0" xfId="2" applyFont="1" applyFill="1" applyBorder="1" applyAlignment="1">
      <alignment horizontal="center" vertical="center"/>
    </xf>
    <xf numFmtId="0" fontId="6" fillId="3" borderId="0" xfId="5" applyFont="1" applyFill="1" applyAlignment="1">
      <alignment vertical="center"/>
    </xf>
    <xf numFmtId="164" fontId="7" fillId="4" borderId="1" xfId="4" applyNumberFormat="1" applyFont="1" applyFill="1" applyBorder="1"/>
    <xf numFmtId="164" fontId="8" fillId="4" borderId="1" xfId="4" applyNumberFormat="1" applyFont="1" applyFill="1" applyBorder="1" applyAlignment="1">
      <alignment horizontal="center"/>
    </xf>
    <xf numFmtId="164" fontId="8" fillId="4" borderId="2" xfId="4" applyNumberFormat="1" applyFont="1" applyFill="1" applyBorder="1"/>
    <xf numFmtId="0" fontId="8" fillId="4" borderId="2" xfId="4" applyFont="1" applyFill="1" applyBorder="1"/>
    <xf numFmtId="164" fontId="9" fillId="4" borderId="2" xfId="4" applyNumberFormat="1" applyFont="1" applyFill="1" applyBorder="1"/>
    <xf numFmtId="167" fontId="8" fillId="4" borderId="3" xfId="1" applyNumberFormat="1" applyFont="1" applyFill="1" applyBorder="1" applyAlignment="1">
      <alignment horizontal="center" vertical="center"/>
    </xf>
    <xf numFmtId="167" fontId="8" fillId="4" borderId="4" xfId="1" applyNumberFormat="1" applyFont="1" applyFill="1" applyBorder="1" applyAlignment="1">
      <alignment horizontal="center" vertical="center"/>
    </xf>
    <xf numFmtId="0" fontId="3" fillId="0" borderId="0" xfId="4"/>
    <xf numFmtId="0" fontId="5" fillId="3" borderId="5" xfId="5" applyFont="1" applyFill="1" applyBorder="1" applyAlignment="1">
      <alignment horizontal="left" vertical="center"/>
    </xf>
    <xf numFmtId="0" fontId="5" fillId="3" borderId="5" xfId="5" applyFont="1" applyFill="1" applyBorder="1" applyAlignment="1">
      <alignment horizontal="center" vertical="center"/>
    </xf>
    <xf numFmtId="0" fontId="3" fillId="0" borderId="0" xfId="4" applyAlignment="1">
      <alignment horizontal="left" wrapText="1"/>
    </xf>
    <xf numFmtId="0" fontId="4" fillId="0" borderId="0" xfId="4" applyFont="1" applyAlignment="1">
      <alignment horizontal="left" wrapText="1"/>
    </xf>
    <xf numFmtId="164" fontId="10" fillId="5" borderId="6" xfId="4" applyNumberFormat="1" applyFont="1" applyFill="1" applyBorder="1" applyAlignment="1">
      <alignment vertical="center"/>
    </xf>
    <xf numFmtId="164" fontId="11" fillId="5" borderId="7" xfId="4" applyNumberFormat="1" applyFont="1" applyFill="1" applyBorder="1" applyAlignment="1">
      <alignment horizontal="center" vertical="center"/>
    </xf>
    <xf numFmtId="165" fontId="10" fillId="5" borderId="7" xfId="1" applyFont="1" applyFill="1" applyBorder="1" applyAlignment="1">
      <alignment horizontal="left" vertical="center"/>
    </xf>
    <xf numFmtId="0" fontId="10" fillId="5" borderId="7" xfId="1" applyNumberFormat="1" applyFont="1" applyFill="1" applyBorder="1" applyAlignment="1">
      <alignment horizontal="left" vertical="center"/>
    </xf>
    <xf numFmtId="1" fontId="11" fillId="5" borderId="7" xfId="0" applyNumberFormat="1" applyFont="1" applyFill="1" applyBorder="1" applyAlignment="1">
      <alignment horizontal="center" vertical="center"/>
    </xf>
    <xf numFmtId="164" fontId="11" fillId="5" borderId="7" xfId="0" applyNumberFormat="1" applyFont="1" applyFill="1" applyBorder="1" applyAlignment="1">
      <alignment horizontal="center" vertical="center"/>
    </xf>
    <xf numFmtId="0" fontId="11" fillId="5" borderId="7" xfId="0" applyFont="1" applyFill="1" applyBorder="1" applyAlignment="1">
      <alignment horizontal="center" vertical="center" wrapText="1"/>
    </xf>
    <xf numFmtId="166" fontId="10" fillId="5" borderId="7" xfId="1" applyNumberFormat="1" applyFont="1" applyFill="1" applyBorder="1" applyAlignment="1">
      <alignment horizontal="center" vertical="center"/>
    </xf>
    <xf numFmtId="166" fontId="10" fillId="5" borderId="8" xfId="1" applyNumberFormat="1" applyFont="1" applyFill="1" applyBorder="1" applyAlignment="1">
      <alignment horizontal="center" vertical="center"/>
    </xf>
    <xf numFmtId="0" fontId="12" fillId="0" borderId="0" xfId="4" applyFont="1" applyAlignment="1">
      <alignment horizontal="left" wrapText="1"/>
    </xf>
    <xf numFmtId="164" fontId="13" fillId="0" borderId="4" xfId="4" applyNumberFormat="1" applyFont="1" applyBorder="1" applyAlignment="1">
      <alignment vertical="center"/>
    </xf>
    <xf numFmtId="164" fontId="12" fillId="3" borderId="4" xfId="4" applyNumberFormat="1" applyFont="1" applyFill="1" applyBorder="1" applyAlignment="1">
      <alignment horizontal="center" vertical="center"/>
    </xf>
    <xf numFmtId="165" fontId="13" fillId="3" borderId="4" xfId="1" applyFont="1" applyFill="1" applyBorder="1" applyAlignment="1">
      <alignment horizontal="left" vertical="center"/>
    </xf>
    <xf numFmtId="0" fontId="13" fillId="3" borderId="4" xfId="1" applyNumberFormat="1" applyFont="1" applyFill="1" applyBorder="1" applyAlignment="1">
      <alignment horizontal="left" vertical="center"/>
    </xf>
    <xf numFmtId="1" fontId="12" fillId="3" borderId="4" xfId="0" applyNumberFormat="1" applyFont="1" applyFill="1" applyBorder="1" applyAlignment="1">
      <alignment horizontal="center" vertical="center"/>
    </xf>
    <xf numFmtId="164" fontId="12" fillId="3" borderId="4" xfId="0" applyNumberFormat="1" applyFont="1" applyFill="1" applyBorder="1" applyAlignment="1">
      <alignment horizontal="center" vertical="center"/>
    </xf>
    <xf numFmtId="0" fontId="12" fillId="3" borderId="4" xfId="0" applyFont="1" applyFill="1" applyBorder="1" applyAlignment="1">
      <alignment horizontal="center" vertical="center" wrapText="1"/>
    </xf>
    <xf numFmtId="166" fontId="13" fillId="0" borderId="4" xfId="1" applyNumberFormat="1" applyFont="1" applyFill="1" applyBorder="1" applyAlignment="1">
      <alignment horizontal="center" vertical="center"/>
    </xf>
    <xf numFmtId="164" fontId="13" fillId="0" borderId="1" xfId="4" applyNumberFormat="1" applyFont="1" applyBorder="1" applyAlignment="1">
      <alignment vertical="center"/>
    </xf>
    <xf numFmtId="164" fontId="12" fillId="3" borderId="9" xfId="4" applyNumberFormat="1" applyFont="1" applyFill="1" applyBorder="1" applyAlignment="1">
      <alignment horizontal="center" vertical="center"/>
    </xf>
    <xf numFmtId="166" fontId="13" fillId="3" borderId="4" xfId="1" applyNumberFormat="1" applyFont="1" applyFill="1" applyBorder="1" applyAlignment="1">
      <alignment horizontal="center" vertical="center"/>
    </xf>
    <xf numFmtId="165" fontId="4" fillId="0" borderId="0" xfId="4" applyNumberFormat="1" applyFont="1" applyAlignment="1">
      <alignment horizontal="left" wrapText="1"/>
    </xf>
    <xf numFmtId="167" fontId="12" fillId="0" borderId="0" xfId="4" applyNumberFormat="1" applyFont="1" applyAlignment="1">
      <alignment horizontal="left" wrapText="1"/>
    </xf>
    <xf numFmtId="164" fontId="10" fillId="5" borderId="1" xfId="4" applyNumberFormat="1" applyFont="1" applyFill="1" applyBorder="1" applyAlignment="1">
      <alignment vertical="center"/>
    </xf>
    <xf numFmtId="164" fontId="11" fillId="5" borderId="9" xfId="4" applyNumberFormat="1" applyFont="1" applyFill="1" applyBorder="1" applyAlignment="1">
      <alignment horizontal="center" vertical="center"/>
    </xf>
    <xf numFmtId="165" fontId="10" fillId="5" borderId="4" xfId="1" applyFont="1" applyFill="1" applyBorder="1" applyAlignment="1">
      <alignment horizontal="left" vertical="center"/>
    </xf>
    <xf numFmtId="0" fontId="10" fillId="5" borderId="4" xfId="1" applyNumberFormat="1" applyFont="1" applyFill="1" applyBorder="1" applyAlignment="1">
      <alignment horizontal="left" vertical="center"/>
    </xf>
    <xf numFmtId="164" fontId="11" fillId="5" borderId="4" xfId="4" applyNumberFormat="1" applyFont="1" applyFill="1" applyBorder="1" applyAlignment="1">
      <alignment horizontal="center" vertical="center"/>
    </xf>
    <xf numFmtId="1" fontId="11" fillId="5" borderId="4" xfId="0" applyNumberFormat="1" applyFont="1" applyFill="1" applyBorder="1" applyAlignment="1">
      <alignment horizontal="center" vertical="center"/>
    </xf>
    <xf numFmtId="164" fontId="11" fillId="5" borderId="4" xfId="0" applyNumberFormat="1" applyFont="1" applyFill="1" applyBorder="1" applyAlignment="1">
      <alignment horizontal="center" vertical="center"/>
    </xf>
    <xf numFmtId="0" fontId="11" fillId="5" borderId="4" xfId="0" applyFont="1" applyFill="1" applyBorder="1" applyAlignment="1">
      <alignment horizontal="center" vertical="center" wrapText="1"/>
    </xf>
    <xf numFmtId="166" fontId="10" fillId="5" borderId="4" xfId="1" applyNumberFormat="1" applyFont="1" applyFill="1" applyBorder="1" applyAlignment="1">
      <alignment horizontal="center" vertical="center"/>
    </xf>
    <xf numFmtId="164" fontId="12" fillId="0" borderId="9" xfId="4" applyNumberFormat="1" applyFont="1" applyBorder="1" applyAlignment="1">
      <alignment horizontal="center" vertical="center"/>
    </xf>
    <xf numFmtId="165" fontId="13" fillId="0" borderId="4" xfId="1" applyFont="1" applyFill="1" applyBorder="1" applyAlignment="1">
      <alignment horizontal="left" vertical="center"/>
    </xf>
    <xf numFmtId="0" fontId="13" fillId="0" borderId="4" xfId="1" applyNumberFormat="1" applyFont="1" applyFill="1" applyBorder="1" applyAlignment="1">
      <alignment horizontal="left" vertical="center"/>
    </xf>
    <xf numFmtId="164" fontId="12" fillId="0" borderId="4" xfId="4" applyNumberFormat="1" applyFont="1" applyBorder="1" applyAlignment="1">
      <alignment horizontal="center" vertical="center"/>
    </xf>
    <xf numFmtId="1" fontId="12" fillId="0" borderId="4" xfId="0" applyNumberFormat="1" applyFont="1" applyBorder="1" applyAlignment="1">
      <alignment horizontal="center" vertical="center"/>
    </xf>
    <xf numFmtId="164" fontId="12" fillId="0" borderId="4" xfId="0" applyNumberFormat="1" applyFont="1" applyBorder="1" applyAlignment="1">
      <alignment horizontal="center" vertical="center"/>
    </xf>
    <xf numFmtId="0" fontId="12" fillId="0" borderId="4" xfId="0" applyFont="1" applyBorder="1" applyAlignment="1">
      <alignment horizontal="center" vertical="center" wrapText="1"/>
    </xf>
    <xf numFmtId="0" fontId="12" fillId="3" borderId="4" xfId="4" applyFont="1" applyFill="1" applyBorder="1" applyAlignment="1">
      <alignment horizontal="center" vertical="center"/>
    </xf>
    <xf numFmtId="0" fontId="12" fillId="0" borderId="4" xfId="4" applyFont="1" applyBorder="1" applyAlignment="1">
      <alignment horizontal="left"/>
    </xf>
    <xf numFmtId="167" fontId="12" fillId="3" borderId="0" xfId="4" applyNumberFormat="1" applyFont="1" applyFill="1" applyAlignment="1">
      <alignment horizontal="left" wrapText="1"/>
    </xf>
    <xf numFmtId="1" fontId="12" fillId="3" borderId="4" xfId="0" applyNumberFormat="1" applyFont="1" applyFill="1" applyBorder="1" applyAlignment="1">
      <alignment horizontal="center"/>
    </xf>
    <xf numFmtId="164" fontId="12" fillId="3" borderId="4" xfId="0" applyNumberFormat="1" applyFont="1" applyFill="1" applyBorder="1" applyAlignment="1">
      <alignment horizontal="center"/>
    </xf>
    <xf numFmtId="0" fontId="12" fillId="0" borderId="0" xfId="4" applyFont="1"/>
    <xf numFmtId="164" fontId="10" fillId="6" borderId="1" xfId="4" applyNumberFormat="1" applyFont="1" applyFill="1" applyBorder="1" applyAlignment="1">
      <alignment vertical="center"/>
    </xf>
    <xf numFmtId="164" fontId="12" fillId="6" borderId="9" xfId="4" applyNumberFormat="1" applyFont="1" applyFill="1" applyBorder="1" applyAlignment="1">
      <alignment horizontal="center" vertical="center"/>
    </xf>
    <xf numFmtId="165" fontId="13" fillId="6" borderId="4" xfId="1" applyFont="1" applyFill="1" applyBorder="1" applyAlignment="1">
      <alignment horizontal="left" vertical="center"/>
    </xf>
    <xf numFmtId="0" fontId="13" fillId="6" borderId="4" xfId="1" applyNumberFormat="1" applyFont="1" applyFill="1" applyBorder="1" applyAlignment="1">
      <alignment horizontal="left" vertical="center"/>
    </xf>
    <xf numFmtId="164" fontId="12" fillId="6" borderId="4" xfId="4" applyNumberFormat="1" applyFont="1" applyFill="1" applyBorder="1" applyAlignment="1">
      <alignment horizontal="center" vertical="center"/>
    </xf>
    <xf numFmtId="1" fontId="12" fillId="6" borderId="4" xfId="0" applyNumberFormat="1" applyFont="1" applyFill="1" applyBorder="1" applyAlignment="1">
      <alignment horizontal="center" vertical="center"/>
    </xf>
    <xf numFmtId="164" fontId="12" fillId="6" borderId="4" xfId="0" applyNumberFormat="1" applyFont="1" applyFill="1" applyBorder="1" applyAlignment="1">
      <alignment horizontal="center" vertical="center"/>
    </xf>
    <xf numFmtId="0" fontId="12" fillId="6" borderId="4" xfId="0" applyFont="1" applyFill="1" applyBorder="1" applyAlignment="1">
      <alignment horizontal="center" vertical="center" wrapText="1"/>
    </xf>
    <xf numFmtId="166" fontId="13" fillId="6" borderId="4" xfId="1" applyNumberFormat="1" applyFont="1" applyFill="1" applyBorder="1" applyAlignment="1">
      <alignment horizontal="center" vertical="center"/>
    </xf>
    <xf numFmtId="164" fontId="10" fillId="7" borderId="1" xfId="4" applyNumberFormat="1" applyFont="1" applyFill="1" applyBorder="1" applyAlignment="1">
      <alignment vertical="center"/>
    </xf>
    <xf numFmtId="164" fontId="12" fillId="7" borderId="9" xfId="4" applyNumberFormat="1" applyFont="1" applyFill="1" applyBorder="1" applyAlignment="1">
      <alignment horizontal="center" vertical="center"/>
    </xf>
    <xf numFmtId="165" fontId="13" fillId="7" borderId="4" xfId="1" applyFont="1" applyFill="1" applyBorder="1" applyAlignment="1">
      <alignment horizontal="left" vertical="center"/>
    </xf>
    <xf numFmtId="0" fontId="13" fillId="7" borderId="4" xfId="1" applyNumberFormat="1" applyFont="1" applyFill="1" applyBorder="1" applyAlignment="1">
      <alignment horizontal="left" vertical="center"/>
    </xf>
    <xf numFmtId="164" fontId="12" fillId="7" borderId="4" xfId="4" applyNumberFormat="1" applyFont="1" applyFill="1" applyBorder="1" applyAlignment="1">
      <alignment horizontal="center" vertical="center"/>
    </xf>
    <xf numFmtId="1" fontId="12" fillId="7" borderId="4" xfId="0" applyNumberFormat="1" applyFont="1" applyFill="1" applyBorder="1" applyAlignment="1">
      <alignment horizontal="center" vertical="center"/>
    </xf>
    <xf numFmtId="164" fontId="12" fillId="7" borderId="4" xfId="0" applyNumberFormat="1" applyFont="1" applyFill="1" applyBorder="1" applyAlignment="1">
      <alignment horizontal="center" vertical="center"/>
    </xf>
    <xf numFmtId="0" fontId="12" fillId="7" borderId="4" xfId="0" applyFont="1" applyFill="1" applyBorder="1" applyAlignment="1">
      <alignment horizontal="center" vertical="center" wrapText="1"/>
    </xf>
    <xf numFmtId="166" fontId="13" fillId="7" borderId="4" xfId="1" applyNumberFormat="1" applyFont="1" applyFill="1" applyBorder="1" applyAlignment="1">
      <alignment horizontal="center" vertical="center"/>
    </xf>
    <xf numFmtId="166" fontId="12" fillId="3" borderId="0" xfId="1" applyNumberFormat="1" applyFont="1" applyFill="1" applyBorder="1" applyAlignment="1">
      <alignment horizontal="center" vertical="center"/>
    </xf>
    <xf numFmtId="164" fontId="3" fillId="0" borderId="0" xfId="4" applyNumberFormat="1" applyAlignment="1">
      <alignment horizontal="center"/>
    </xf>
    <xf numFmtId="0" fontId="4" fillId="0" borderId="0" xfId="4" applyFont="1" applyAlignment="1">
      <alignment horizontal="center"/>
    </xf>
    <xf numFmtId="164" fontId="3" fillId="0" borderId="0" xfId="4" applyNumberFormat="1" applyAlignment="1">
      <alignment horizontal="left"/>
    </xf>
    <xf numFmtId="0" fontId="3" fillId="0" borderId="0" xfId="4" applyAlignment="1">
      <alignment horizontal="left"/>
    </xf>
    <xf numFmtId="166" fontId="4" fillId="0" borderId="0" xfId="1" applyNumberFormat="1" applyFont="1" applyFill="1" applyBorder="1" applyAlignment="1">
      <alignment horizontal="center" vertical="center"/>
    </xf>
    <xf numFmtId="0" fontId="14" fillId="8" borderId="10" xfId="0" applyFont="1" applyFill="1" applyBorder="1" applyAlignment="1">
      <alignment vertical="center"/>
    </xf>
    <xf numFmtId="164" fontId="3" fillId="8" borderId="11" xfId="4" applyNumberFormat="1" applyFill="1" applyBorder="1" applyAlignment="1">
      <alignment horizontal="center"/>
    </xf>
    <xf numFmtId="0" fontId="4" fillId="8" borderId="11" xfId="4" applyFont="1" applyFill="1" applyBorder="1" applyAlignment="1">
      <alignment horizontal="center"/>
    </xf>
    <xf numFmtId="164" fontId="3" fillId="8" borderId="11" xfId="4" applyNumberFormat="1" applyFill="1" applyBorder="1" applyAlignment="1">
      <alignment horizontal="left"/>
    </xf>
    <xf numFmtId="0" fontId="3" fillId="8" borderId="11" xfId="4" applyFill="1" applyBorder="1" applyAlignment="1">
      <alignment horizontal="left"/>
    </xf>
    <xf numFmtId="0" fontId="3" fillId="8" borderId="11" xfId="4" applyFill="1" applyBorder="1"/>
    <xf numFmtId="166" fontId="4" fillId="8" borderId="11" xfId="1" applyNumberFormat="1" applyFont="1" applyFill="1" applyBorder="1" applyAlignment="1">
      <alignment horizontal="center" vertical="center"/>
    </xf>
    <xf numFmtId="166" fontId="4" fillId="8" borderId="12" xfId="1" applyNumberFormat="1" applyFont="1" applyFill="1" applyBorder="1" applyAlignment="1">
      <alignment horizontal="center" vertical="center"/>
    </xf>
    <xf numFmtId="0" fontId="14" fillId="8" borderId="13" xfId="0" applyFont="1" applyFill="1" applyBorder="1" applyAlignment="1">
      <alignment vertical="center"/>
    </xf>
    <xf numFmtId="164" fontId="3" fillId="8" borderId="0" xfId="4" applyNumberFormat="1" applyFill="1" applyAlignment="1">
      <alignment horizontal="center"/>
    </xf>
    <xf numFmtId="0" fontId="4" fillId="8" borderId="0" xfId="4" applyFont="1" applyFill="1" applyAlignment="1">
      <alignment horizontal="center"/>
    </xf>
    <xf numFmtId="164" fontId="3" fillId="8" borderId="0" xfId="4" applyNumberFormat="1" applyFill="1" applyAlignment="1">
      <alignment horizontal="left"/>
    </xf>
    <xf numFmtId="0" fontId="3" fillId="8" borderId="0" xfId="4" applyFill="1" applyAlignment="1">
      <alignment horizontal="left"/>
    </xf>
    <xf numFmtId="0" fontId="3" fillId="8" borderId="0" xfId="4" applyFill="1"/>
    <xf numFmtId="166" fontId="4" fillId="8" borderId="0" xfId="1" applyNumberFormat="1" applyFont="1" applyFill="1" applyBorder="1" applyAlignment="1">
      <alignment horizontal="center" vertical="center"/>
    </xf>
    <xf numFmtId="166" fontId="4" fillId="8" borderId="14" xfId="1" applyNumberFormat="1" applyFont="1" applyFill="1" applyBorder="1" applyAlignment="1">
      <alignment horizontal="center" vertical="center"/>
    </xf>
    <xf numFmtId="0" fontId="15" fillId="8" borderId="15" xfId="0" applyFont="1" applyFill="1" applyBorder="1" applyAlignment="1">
      <alignment horizontal="left"/>
    </xf>
    <xf numFmtId="0" fontId="3" fillId="8" borderId="16" xfId="4" applyFill="1" applyBorder="1"/>
    <xf numFmtId="0" fontId="2" fillId="8" borderId="16" xfId="3" applyFill="1" applyBorder="1"/>
    <xf numFmtId="0" fontId="3" fillId="8" borderId="17" xfId="4" applyFill="1" applyBorder="1"/>
    <xf numFmtId="0" fontId="16" fillId="0" borderId="0" xfId="0" applyFont="1" applyAlignment="1">
      <alignment horizontal="left" vertical="center" readingOrder="1"/>
    </xf>
    <xf numFmtId="167" fontId="3" fillId="0" borderId="0" xfId="4" applyNumberFormat="1" applyAlignment="1">
      <alignment horizontal="left" wrapText="1"/>
    </xf>
    <xf numFmtId="0" fontId="4" fillId="0" borderId="0" xfId="4" applyFont="1" applyAlignment="1">
      <alignment horizontal="center" vertical="center"/>
    </xf>
    <xf numFmtId="0" fontId="3" fillId="2" borderId="0" xfId="4" applyFill="1" applyAlignment="1">
      <alignment horizontal="center"/>
    </xf>
    <xf numFmtId="167" fontId="8" fillId="4" borderId="2" xfId="4" applyNumberFormat="1" applyFont="1" applyFill="1" applyBorder="1" applyAlignment="1">
      <alignment horizontal="center" vertical="center"/>
    </xf>
    <xf numFmtId="0" fontId="4" fillId="0" borderId="4" xfId="4" applyFont="1" applyBorder="1" applyAlignment="1">
      <alignment horizontal="center" wrapText="1"/>
    </xf>
    <xf numFmtId="0" fontId="4" fillId="0" borderId="4" xfId="4" applyFont="1" applyBorder="1" applyAlignment="1">
      <alignment horizontal="center"/>
    </xf>
    <xf numFmtId="0" fontId="3" fillId="0" borderId="0" xfId="4" applyAlignment="1">
      <alignment horizontal="center"/>
    </xf>
    <xf numFmtId="0" fontId="3" fillId="2" borderId="0" xfId="4" applyFill="1" applyAlignment="1">
      <alignment horizontal="center" wrapText="1"/>
    </xf>
  </cellXfs>
  <cellStyles count="6">
    <cellStyle name="Comma" xfId="1" builtinId="3"/>
    <cellStyle name="Hyperlink" xfId="3" builtinId="8"/>
    <cellStyle name="Normal" xfId="0" builtinId="0"/>
    <cellStyle name="Normal 11" xfId="5" xr:uid="{D444A2B9-1106-48A2-BDFE-F57C53319FC0}"/>
    <cellStyle name="Normal 2" xfId="4" xr:uid="{74E84FEA-491D-455C-A84A-4055569B4EEB}"/>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13761</xdr:colOff>
      <xdr:row>0</xdr:row>
      <xdr:rowOff>244556</xdr:rowOff>
    </xdr:from>
    <xdr:to>
      <xdr:col>2</xdr:col>
      <xdr:colOff>63648</xdr:colOff>
      <xdr:row>0</xdr:row>
      <xdr:rowOff>856784</xdr:rowOff>
    </xdr:to>
    <xdr:pic>
      <xdr:nvPicPr>
        <xdr:cNvPr id="2" name="Bildobjekt 11">
          <a:extLst>
            <a:ext uri="{FF2B5EF4-FFF2-40B4-BE49-F238E27FC236}">
              <a16:creationId xmlns:a16="http://schemas.microsoft.com/office/drawing/2014/main" id="{4305F48B-68AF-4DB7-A96A-6CA75E8F0D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9711" y="244556"/>
          <a:ext cx="3015337" cy="61222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73DA8-4C86-4B0E-9DF8-1D5908628C42}">
  <sheetPr>
    <pageSetUpPr fitToPage="1"/>
  </sheetPr>
  <dimension ref="B1:XDU202"/>
  <sheetViews>
    <sheetView showGridLines="0" tabSelected="1" zoomScale="70" zoomScaleNormal="70" zoomScaleSheetLayoutView="80" zoomScalePageLayoutView="80" workbookViewId="0">
      <pane ySplit="5" topLeftCell="A6" activePane="bottomLeft" state="frozen"/>
      <selection pane="bottomLeft"/>
    </sheetView>
  </sheetViews>
  <sheetFormatPr defaultColWidth="8.81640625" defaultRowHeight="13"/>
  <cols>
    <col min="1" max="1" width="8.81640625" style="18"/>
    <col min="2" max="2" width="42.453125" style="18" customWidth="1"/>
    <col min="3" max="3" width="20.26953125" style="87" customWidth="1"/>
    <col min="4" max="4" width="26.54296875" style="88" bestFit="1" customWidth="1"/>
    <col min="5" max="5" width="38" style="88" customWidth="1"/>
    <col min="6" max="6" width="22.54296875" style="89" customWidth="1"/>
    <col min="7" max="7" width="21.7265625" style="90" customWidth="1"/>
    <col min="8" max="8" width="19.453125" style="90" customWidth="1"/>
    <col min="9" max="9" width="11.81640625" style="18" customWidth="1"/>
    <col min="10" max="10" width="32.1796875" style="91" customWidth="1"/>
    <col min="11" max="11" width="25.26953125" style="91" customWidth="1"/>
    <col min="12" max="12" width="28.81640625" style="18" customWidth="1"/>
    <col min="13" max="13" width="40.81640625" style="119" customWidth="1"/>
    <col min="14" max="14" width="39.1796875" style="119" customWidth="1"/>
    <col min="15" max="16384" width="8.81640625" style="18"/>
  </cols>
  <sheetData>
    <row r="1" spans="2:14 16333:16335" s="1" customFormat="1" ht="85" customHeight="1">
      <c r="C1" s="2"/>
      <c r="D1" s="114"/>
      <c r="E1" s="3"/>
      <c r="F1" s="4"/>
      <c r="G1" s="5"/>
      <c r="H1" s="120" t="s">
        <v>241</v>
      </c>
      <c r="I1" s="120"/>
      <c r="J1" s="120"/>
      <c r="K1" s="7" t="s">
        <v>0</v>
      </c>
      <c r="M1" s="115"/>
      <c r="N1" s="115"/>
    </row>
    <row r="2" spans="2:14 16333:16335" s="1" customFormat="1" ht="19.5" customHeight="1">
      <c r="C2" s="8"/>
      <c r="D2" s="3"/>
      <c r="E2" s="3"/>
      <c r="F2" s="4"/>
      <c r="G2" s="5"/>
      <c r="H2" s="5"/>
      <c r="J2" s="6"/>
      <c r="K2" s="9">
        <v>0</v>
      </c>
      <c r="M2" s="115"/>
      <c r="N2" s="115"/>
    </row>
    <row r="3" spans="2:14 16333:16335" s="1" customFormat="1" ht="20.25" customHeight="1">
      <c r="B3" s="10" t="s">
        <v>1</v>
      </c>
      <c r="C3" s="8"/>
      <c r="D3" s="3"/>
      <c r="E3" s="3"/>
      <c r="F3" s="4"/>
      <c r="G3" s="5"/>
      <c r="H3" s="5"/>
      <c r="J3" s="6"/>
      <c r="K3" s="6"/>
      <c r="M3" s="115"/>
      <c r="N3" s="115"/>
    </row>
    <row r="4" spans="2:14 16333:16335" ht="20">
      <c r="B4" s="11" t="s">
        <v>2</v>
      </c>
      <c r="C4" s="12"/>
      <c r="D4" s="13"/>
      <c r="E4" s="14"/>
      <c r="F4" s="15"/>
      <c r="G4" s="15"/>
      <c r="H4" s="13"/>
      <c r="I4" s="13"/>
      <c r="J4" s="16" t="s">
        <v>3</v>
      </c>
      <c r="K4" s="17"/>
      <c r="M4" s="116" t="s">
        <v>4</v>
      </c>
      <c r="N4" s="116" t="s">
        <v>5</v>
      </c>
    </row>
    <row r="5" spans="2:14 16333:16335" s="22" customFormat="1" ht="20.25" customHeight="1" thickBot="1">
      <c r="B5" s="19" t="s">
        <v>6</v>
      </c>
      <c r="C5" s="20" t="s">
        <v>7</v>
      </c>
      <c r="D5" s="20" t="s">
        <v>8</v>
      </c>
      <c r="E5" s="20" t="s">
        <v>9</v>
      </c>
      <c r="F5" s="20" t="s">
        <v>10</v>
      </c>
      <c r="G5" s="20" t="s">
        <v>11</v>
      </c>
      <c r="H5" s="20" t="s">
        <v>12</v>
      </c>
      <c r="I5" s="20" t="s">
        <v>13</v>
      </c>
      <c r="J5" s="20" t="s">
        <v>14</v>
      </c>
      <c r="K5" s="20" t="s">
        <v>15</v>
      </c>
      <c r="L5" s="21"/>
      <c r="M5" s="117"/>
      <c r="N5" s="117"/>
    </row>
    <row r="6" spans="2:14 16333:16335" s="22" customFormat="1" ht="16">
      <c r="B6" s="23" t="s">
        <v>16</v>
      </c>
      <c r="C6" s="24" t="s">
        <v>17</v>
      </c>
      <c r="D6" s="25" t="s">
        <v>18</v>
      </c>
      <c r="E6" s="26" t="s">
        <v>19</v>
      </c>
      <c r="F6" s="24">
        <v>123407</v>
      </c>
      <c r="G6" s="27">
        <v>177</v>
      </c>
      <c r="H6" s="28" t="s">
        <v>20</v>
      </c>
      <c r="I6" s="29" t="s">
        <v>21</v>
      </c>
      <c r="J6" s="30">
        <v>3842</v>
      </c>
      <c r="K6" s="31" t="str">
        <f>IF($K$2=0," ",J6*(1-$K$2))</f>
        <v xml:space="preserve"> </v>
      </c>
      <c r="L6" s="32"/>
      <c r="M6" s="117">
        <v>75.61</v>
      </c>
      <c r="N6" s="117">
        <v>110</v>
      </c>
    </row>
    <row r="7" spans="2:14 16333:16335" s="22" customFormat="1" ht="16">
      <c r="B7" s="33" t="s">
        <v>16</v>
      </c>
      <c r="C7" s="34" t="s">
        <v>17</v>
      </c>
      <c r="D7" s="35" t="s">
        <v>22</v>
      </c>
      <c r="E7" s="36" t="s">
        <v>23</v>
      </c>
      <c r="F7" s="34">
        <v>723646</v>
      </c>
      <c r="G7" s="37">
        <v>185</v>
      </c>
      <c r="H7" s="38" t="s">
        <v>20</v>
      </c>
      <c r="I7" s="39" t="s">
        <v>24</v>
      </c>
      <c r="J7" s="43">
        <v>5559</v>
      </c>
      <c r="K7" s="40" t="str">
        <f t="shared" ref="K7:K70" si="0">IF($K$2=0," ",J7*(1-$K$2))</f>
        <v xml:space="preserve"> </v>
      </c>
      <c r="L7" s="32"/>
      <c r="M7" s="117">
        <v>75.61</v>
      </c>
      <c r="N7" s="118">
        <v>110</v>
      </c>
    </row>
    <row r="8" spans="2:14 16333:16335" s="22" customFormat="1" ht="16">
      <c r="B8" s="41" t="s">
        <v>16</v>
      </c>
      <c r="C8" s="42" t="s">
        <v>17</v>
      </c>
      <c r="D8" s="35" t="s">
        <v>22</v>
      </c>
      <c r="E8" s="36" t="s">
        <v>25</v>
      </c>
      <c r="F8" s="34">
        <v>295773</v>
      </c>
      <c r="G8" s="37">
        <v>185</v>
      </c>
      <c r="H8" s="38" t="s">
        <v>20</v>
      </c>
      <c r="I8" s="39" t="s">
        <v>26</v>
      </c>
      <c r="J8" s="43">
        <v>5076</v>
      </c>
      <c r="K8" s="43" t="str">
        <f t="shared" si="0"/>
        <v xml:space="preserve"> </v>
      </c>
      <c r="L8" s="32"/>
      <c r="M8" s="117">
        <v>75.61</v>
      </c>
      <c r="N8" s="118">
        <v>110</v>
      </c>
    </row>
    <row r="9" spans="2:14 16333:16335" s="22" customFormat="1" ht="16">
      <c r="B9" s="33" t="s">
        <v>16</v>
      </c>
      <c r="C9" s="34" t="s">
        <v>17</v>
      </c>
      <c r="D9" s="35" t="s">
        <v>27</v>
      </c>
      <c r="E9" s="36" t="s">
        <v>23</v>
      </c>
      <c r="F9" s="34">
        <v>565274</v>
      </c>
      <c r="G9" s="37">
        <v>193</v>
      </c>
      <c r="H9" s="38" t="s">
        <v>20</v>
      </c>
      <c r="I9" s="39" t="s">
        <v>24</v>
      </c>
      <c r="J9" s="40">
        <v>7834</v>
      </c>
      <c r="K9" s="40" t="str">
        <f t="shared" si="0"/>
        <v xml:space="preserve"> </v>
      </c>
      <c r="L9" s="32"/>
      <c r="M9" s="117">
        <v>75.61</v>
      </c>
      <c r="N9" s="118">
        <v>110</v>
      </c>
    </row>
    <row r="10" spans="2:14 16333:16335" s="22" customFormat="1" ht="16">
      <c r="B10" s="41" t="s">
        <v>16</v>
      </c>
      <c r="C10" s="42" t="s">
        <v>17</v>
      </c>
      <c r="D10" s="35" t="s">
        <v>27</v>
      </c>
      <c r="E10" s="36" t="s">
        <v>25</v>
      </c>
      <c r="F10" s="34">
        <v>154324</v>
      </c>
      <c r="G10" s="37">
        <v>193</v>
      </c>
      <c r="H10" s="38" t="s">
        <v>20</v>
      </c>
      <c r="I10" s="39" t="s">
        <v>26</v>
      </c>
      <c r="J10" s="43">
        <v>6811</v>
      </c>
      <c r="K10" s="43" t="str">
        <f t="shared" si="0"/>
        <v xml:space="preserve"> </v>
      </c>
      <c r="L10" s="32"/>
      <c r="M10" s="117">
        <v>75.61</v>
      </c>
      <c r="N10" s="118">
        <v>110</v>
      </c>
      <c r="XDE10" s="44"/>
    </row>
    <row r="11" spans="2:14 16333:16335" s="22" customFormat="1" ht="16">
      <c r="B11" s="41" t="s">
        <v>16</v>
      </c>
      <c r="C11" s="42" t="s">
        <v>17</v>
      </c>
      <c r="D11" s="35" t="s">
        <v>28</v>
      </c>
      <c r="E11" s="36" t="s">
        <v>23</v>
      </c>
      <c r="F11" s="34">
        <v>929747</v>
      </c>
      <c r="G11" s="37">
        <v>200</v>
      </c>
      <c r="H11" s="38" t="s">
        <v>20</v>
      </c>
      <c r="I11" s="39" t="s">
        <v>24</v>
      </c>
      <c r="J11" s="43">
        <v>10273</v>
      </c>
      <c r="K11" s="43" t="str">
        <f t="shared" si="0"/>
        <v xml:space="preserve"> </v>
      </c>
      <c r="L11" s="45"/>
      <c r="M11" s="117">
        <v>75.61</v>
      </c>
      <c r="N11" s="118">
        <v>110</v>
      </c>
      <c r="XDE11" s="44"/>
    </row>
    <row r="12" spans="2:14 16333:16335" s="22" customFormat="1" ht="16">
      <c r="B12" s="41" t="s">
        <v>16</v>
      </c>
      <c r="C12" s="42" t="s">
        <v>17</v>
      </c>
      <c r="D12" s="35" t="s">
        <v>28</v>
      </c>
      <c r="E12" s="36" t="s">
        <v>25</v>
      </c>
      <c r="F12" s="34">
        <v>597428</v>
      </c>
      <c r="G12" s="37">
        <v>200</v>
      </c>
      <c r="H12" s="38" t="s">
        <v>20</v>
      </c>
      <c r="I12" s="39" t="s">
        <v>26</v>
      </c>
      <c r="J12" s="43">
        <v>9496</v>
      </c>
      <c r="K12" s="43" t="str">
        <f t="shared" si="0"/>
        <v xml:space="preserve"> </v>
      </c>
      <c r="L12" s="45"/>
      <c r="M12" s="117">
        <v>75.61</v>
      </c>
      <c r="N12" s="118">
        <v>110</v>
      </c>
      <c r="XDE12" s="44"/>
    </row>
    <row r="13" spans="2:14 16333:16335" s="22" customFormat="1" ht="16">
      <c r="B13" s="41" t="s">
        <v>16</v>
      </c>
      <c r="C13" s="42" t="s">
        <v>17</v>
      </c>
      <c r="D13" s="35" t="s">
        <v>29</v>
      </c>
      <c r="E13" s="36" t="s">
        <v>30</v>
      </c>
      <c r="F13" s="34">
        <v>840573</v>
      </c>
      <c r="G13" s="37">
        <v>180</v>
      </c>
      <c r="H13" s="38" t="s">
        <v>20</v>
      </c>
      <c r="I13" s="39" t="s">
        <v>21</v>
      </c>
      <c r="J13" s="43">
        <v>5453</v>
      </c>
      <c r="K13" s="43" t="str">
        <f t="shared" si="0"/>
        <v xml:space="preserve"> </v>
      </c>
      <c r="L13" s="45"/>
      <c r="M13" s="117">
        <v>75.61</v>
      </c>
      <c r="N13" s="118">
        <v>110</v>
      </c>
      <c r="XDG13" s="44"/>
    </row>
    <row r="14" spans="2:14 16333:16335" ht="16">
      <c r="B14" s="41" t="s">
        <v>16</v>
      </c>
      <c r="C14" s="42" t="s">
        <v>17</v>
      </c>
      <c r="D14" s="35" t="s">
        <v>31</v>
      </c>
      <c r="E14" s="36" t="s">
        <v>30</v>
      </c>
      <c r="F14" s="34">
        <v>123895</v>
      </c>
      <c r="G14" s="37">
        <v>190</v>
      </c>
      <c r="H14" s="38" t="s">
        <v>20</v>
      </c>
      <c r="I14" s="39" t="s">
        <v>21</v>
      </c>
      <c r="J14" s="43">
        <v>6565</v>
      </c>
      <c r="K14" s="43" t="str">
        <f t="shared" si="0"/>
        <v xml:space="preserve"> </v>
      </c>
      <c r="L14" s="45"/>
      <c r="M14" s="117">
        <v>75.61</v>
      </c>
      <c r="N14" s="118">
        <v>110</v>
      </c>
      <c r="XDG14" s="44"/>
    </row>
    <row r="15" spans="2:14 16333:16335" ht="16">
      <c r="B15" s="41" t="s">
        <v>16</v>
      </c>
      <c r="C15" s="42" t="s">
        <v>17</v>
      </c>
      <c r="D15" s="35" t="s">
        <v>31</v>
      </c>
      <c r="E15" s="36" t="s">
        <v>32</v>
      </c>
      <c r="F15" s="34">
        <v>175955</v>
      </c>
      <c r="G15" s="37">
        <v>190</v>
      </c>
      <c r="H15" s="38" t="s">
        <v>20</v>
      </c>
      <c r="I15" s="39" t="s">
        <v>24</v>
      </c>
      <c r="J15" s="43">
        <v>8066</v>
      </c>
      <c r="K15" s="43" t="str">
        <f t="shared" si="0"/>
        <v xml:space="preserve"> </v>
      </c>
      <c r="L15" s="45"/>
      <c r="M15" s="117">
        <v>75.61</v>
      </c>
      <c r="N15" s="118">
        <v>110</v>
      </c>
      <c r="XDG15" s="44"/>
    </row>
    <row r="16" spans="2:14 16333:16335" ht="16">
      <c r="B16" s="41" t="s">
        <v>16</v>
      </c>
      <c r="C16" s="42" t="s">
        <v>33</v>
      </c>
      <c r="D16" s="35" t="s">
        <v>34</v>
      </c>
      <c r="E16" s="36" t="s">
        <v>35</v>
      </c>
      <c r="F16" s="34">
        <v>900079</v>
      </c>
      <c r="G16" s="37">
        <v>209</v>
      </c>
      <c r="H16" s="38" t="s">
        <v>20</v>
      </c>
      <c r="I16" s="39" t="s">
        <v>36</v>
      </c>
      <c r="J16" s="43">
        <v>15544</v>
      </c>
      <c r="K16" s="43" t="str">
        <f t="shared" si="0"/>
        <v xml:space="preserve"> </v>
      </c>
      <c r="L16" s="45"/>
      <c r="M16" s="117">
        <v>75.61</v>
      </c>
      <c r="N16" s="118">
        <v>110</v>
      </c>
      <c r="XDG16" s="44"/>
    </row>
    <row r="17" spans="2:14 16335:16335" ht="16">
      <c r="B17" s="41" t="s">
        <v>16</v>
      </c>
      <c r="C17" s="42" t="s">
        <v>33</v>
      </c>
      <c r="D17" s="35" t="s">
        <v>34</v>
      </c>
      <c r="E17" s="36" t="s">
        <v>37</v>
      </c>
      <c r="F17" s="34">
        <v>871916</v>
      </c>
      <c r="G17" s="37"/>
      <c r="H17" s="38"/>
      <c r="I17" s="39" t="s">
        <v>21</v>
      </c>
      <c r="J17" s="43">
        <v>14776</v>
      </c>
      <c r="K17" s="43" t="str">
        <f t="shared" si="0"/>
        <v xml:space="preserve"> </v>
      </c>
      <c r="L17" s="45"/>
      <c r="M17" s="117">
        <v>75.61</v>
      </c>
      <c r="N17" s="118">
        <v>110</v>
      </c>
      <c r="XDG17" s="44"/>
    </row>
    <row r="18" spans="2:14 16335:16335" ht="16">
      <c r="B18" s="41" t="s">
        <v>16</v>
      </c>
      <c r="C18" s="42" t="s">
        <v>33</v>
      </c>
      <c r="D18" s="35" t="s">
        <v>38</v>
      </c>
      <c r="E18" s="36" t="s">
        <v>30</v>
      </c>
      <c r="F18" s="34">
        <v>510085</v>
      </c>
      <c r="G18" s="37">
        <v>195</v>
      </c>
      <c r="H18" s="38" t="s">
        <v>20</v>
      </c>
      <c r="I18" s="39" t="s">
        <v>21</v>
      </c>
      <c r="J18" s="43">
        <v>9037</v>
      </c>
      <c r="K18" s="43" t="str">
        <f t="shared" si="0"/>
        <v xml:space="preserve"> </v>
      </c>
      <c r="L18" s="45"/>
      <c r="M18" s="117">
        <v>75.61</v>
      </c>
      <c r="N18" s="118">
        <v>110</v>
      </c>
      <c r="XDG18" s="44"/>
    </row>
    <row r="19" spans="2:14 16335:16335" ht="16">
      <c r="B19" s="41" t="s">
        <v>16</v>
      </c>
      <c r="C19" s="42" t="s">
        <v>33</v>
      </c>
      <c r="D19" s="35" t="s">
        <v>38</v>
      </c>
      <c r="E19" s="36" t="s">
        <v>23</v>
      </c>
      <c r="F19" s="34">
        <v>2752</v>
      </c>
      <c r="G19" s="37">
        <v>195</v>
      </c>
      <c r="H19" s="38" t="s">
        <v>20</v>
      </c>
      <c r="I19" s="39" t="s">
        <v>24</v>
      </c>
      <c r="J19" s="43">
        <v>9774</v>
      </c>
      <c r="K19" s="43" t="str">
        <f t="shared" si="0"/>
        <v xml:space="preserve"> </v>
      </c>
      <c r="L19" s="45"/>
      <c r="M19" s="117">
        <v>75.61</v>
      </c>
      <c r="N19" s="118">
        <v>110</v>
      </c>
      <c r="XDG19" s="44"/>
    </row>
    <row r="20" spans="2:14 16335:16335" ht="16">
      <c r="B20" s="41" t="s">
        <v>16</v>
      </c>
      <c r="C20" s="42" t="s">
        <v>33</v>
      </c>
      <c r="D20" s="35" t="s">
        <v>39</v>
      </c>
      <c r="E20" s="36" t="s">
        <v>30</v>
      </c>
      <c r="F20" s="34">
        <v>86953</v>
      </c>
      <c r="G20" s="37">
        <v>203</v>
      </c>
      <c r="H20" s="38" t="s">
        <v>20</v>
      </c>
      <c r="I20" s="39" t="s">
        <v>21</v>
      </c>
      <c r="J20" s="43">
        <v>12283</v>
      </c>
      <c r="K20" s="43" t="str">
        <f t="shared" si="0"/>
        <v xml:space="preserve"> </v>
      </c>
      <c r="L20" s="45"/>
      <c r="M20" s="117">
        <v>75.61</v>
      </c>
      <c r="N20" s="118">
        <v>110</v>
      </c>
      <c r="XDG20" s="44"/>
    </row>
    <row r="21" spans="2:14 16335:16335" ht="16">
      <c r="B21" s="33" t="s">
        <v>16</v>
      </c>
      <c r="C21" s="34" t="s">
        <v>33</v>
      </c>
      <c r="D21" s="35" t="s">
        <v>39</v>
      </c>
      <c r="E21" s="36" t="s">
        <v>23</v>
      </c>
      <c r="F21" s="34">
        <v>206954</v>
      </c>
      <c r="G21" s="37">
        <v>203</v>
      </c>
      <c r="H21" s="38" t="s">
        <v>20</v>
      </c>
      <c r="I21" s="39" t="s">
        <v>24</v>
      </c>
      <c r="J21" s="40">
        <v>13198</v>
      </c>
      <c r="K21" s="40" t="str">
        <f t="shared" si="0"/>
        <v xml:space="preserve"> </v>
      </c>
      <c r="L21" s="45"/>
      <c r="M21" s="117">
        <v>75.61</v>
      </c>
      <c r="N21" s="118">
        <v>110</v>
      </c>
      <c r="XDG21" s="44"/>
    </row>
    <row r="22" spans="2:14 16335:16335" ht="16">
      <c r="B22" s="41" t="s">
        <v>16</v>
      </c>
      <c r="C22" s="42" t="s">
        <v>33</v>
      </c>
      <c r="D22" s="35" t="s">
        <v>40</v>
      </c>
      <c r="E22" s="36" t="s">
        <v>41</v>
      </c>
      <c r="F22" s="34">
        <v>952451</v>
      </c>
      <c r="G22" s="37">
        <v>206</v>
      </c>
      <c r="H22" s="38" t="s">
        <v>20</v>
      </c>
      <c r="I22" s="39" t="s">
        <v>42</v>
      </c>
      <c r="J22" s="43">
        <v>12871</v>
      </c>
      <c r="K22" s="43" t="str">
        <f t="shared" si="0"/>
        <v xml:space="preserve"> </v>
      </c>
      <c r="L22" s="45"/>
      <c r="M22" s="117">
        <v>15.25</v>
      </c>
      <c r="N22" s="118">
        <v>110</v>
      </c>
      <c r="XDG22" s="44"/>
    </row>
    <row r="23" spans="2:14 16335:16335" ht="16">
      <c r="B23" s="46" t="s">
        <v>43</v>
      </c>
      <c r="C23" s="47" t="s">
        <v>44</v>
      </c>
      <c r="D23" s="48" t="s">
        <v>45</v>
      </c>
      <c r="E23" s="49" t="s">
        <v>46</v>
      </c>
      <c r="F23" s="50">
        <v>123386</v>
      </c>
      <c r="G23" s="51"/>
      <c r="H23" s="52"/>
      <c r="I23" s="53" t="s">
        <v>47</v>
      </c>
      <c r="J23" s="54">
        <v>2053</v>
      </c>
      <c r="K23" s="54" t="str">
        <f t="shared" si="0"/>
        <v xml:space="preserve"> </v>
      </c>
      <c r="L23" s="45"/>
      <c r="M23" s="117">
        <v>15.25</v>
      </c>
      <c r="N23" s="118">
        <v>109</v>
      </c>
      <c r="XDG23" s="44"/>
    </row>
    <row r="24" spans="2:14 16335:16335" ht="16">
      <c r="B24" s="41" t="s">
        <v>43</v>
      </c>
      <c r="C24" s="42" t="s">
        <v>44</v>
      </c>
      <c r="D24" s="35" t="s">
        <v>48</v>
      </c>
      <c r="E24" s="36" t="s">
        <v>49</v>
      </c>
      <c r="F24" s="34">
        <v>123861</v>
      </c>
      <c r="G24" s="37"/>
      <c r="H24" s="38"/>
      <c r="I24" s="39" t="s">
        <v>47</v>
      </c>
      <c r="J24" s="43">
        <v>2503</v>
      </c>
      <c r="K24" s="43" t="str">
        <f t="shared" si="0"/>
        <v xml:space="preserve"> </v>
      </c>
      <c r="L24" s="45"/>
      <c r="M24" s="117">
        <v>15.25</v>
      </c>
      <c r="N24" s="118">
        <v>109</v>
      </c>
      <c r="XDG24" s="44"/>
    </row>
    <row r="25" spans="2:14 16335:16335" ht="14.5" customHeight="1">
      <c r="B25" s="41" t="s">
        <v>43</v>
      </c>
      <c r="C25" s="42" t="s">
        <v>44</v>
      </c>
      <c r="D25" s="35" t="s">
        <v>48</v>
      </c>
      <c r="E25" s="36" t="s">
        <v>46</v>
      </c>
      <c r="F25" s="34">
        <v>123395</v>
      </c>
      <c r="G25" s="37"/>
      <c r="H25" s="38"/>
      <c r="I25" s="39" t="s">
        <v>47</v>
      </c>
      <c r="J25" s="43">
        <v>2343</v>
      </c>
      <c r="K25" s="43" t="str">
        <f t="shared" si="0"/>
        <v xml:space="preserve"> </v>
      </c>
      <c r="L25" s="45"/>
      <c r="M25" s="117">
        <v>15.25</v>
      </c>
      <c r="N25" s="118">
        <v>109</v>
      </c>
      <c r="XDG25" s="44"/>
    </row>
    <row r="26" spans="2:14 16335:16335" ht="16">
      <c r="B26" s="41" t="s">
        <v>43</v>
      </c>
      <c r="C26" s="42" t="s">
        <v>44</v>
      </c>
      <c r="D26" s="35" t="s">
        <v>50</v>
      </c>
      <c r="E26" s="36" t="s">
        <v>46</v>
      </c>
      <c r="F26" s="34">
        <v>123903</v>
      </c>
      <c r="G26" s="37"/>
      <c r="H26" s="38"/>
      <c r="I26" s="39" t="s">
        <v>47</v>
      </c>
      <c r="J26" s="43">
        <v>3037</v>
      </c>
      <c r="K26" s="43" t="str">
        <f t="shared" si="0"/>
        <v xml:space="preserve"> </v>
      </c>
      <c r="L26" s="45"/>
      <c r="M26" s="117">
        <v>15.25</v>
      </c>
      <c r="N26" s="118">
        <v>109</v>
      </c>
      <c r="XDG26" s="44"/>
    </row>
    <row r="27" spans="2:14 16335:16335" ht="16">
      <c r="B27" s="41" t="s">
        <v>43</v>
      </c>
      <c r="C27" s="42" t="s">
        <v>17</v>
      </c>
      <c r="D27" s="35" t="s">
        <v>51</v>
      </c>
      <c r="E27" s="36" t="s">
        <v>52</v>
      </c>
      <c r="F27" s="34">
        <v>123008</v>
      </c>
      <c r="G27" s="37"/>
      <c r="H27" s="38"/>
      <c r="I27" s="39" t="s">
        <v>53</v>
      </c>
      <c r="J27" s="43">
        <v>2140</v>
      </c>
      <c r="K27" s="43" t="str">
        <f t="shared" si="0"/>
        <v xml:space="preserve"> </v>
      </c>
      <c r="L27" s="45"/>
      <c r="M27" s="117">
        <v>15.25</v>
      </c>
      <c r="N27" s="118">
        <v>109</v>
      </c>
      <c r="XDG27" s="44"/>
    </row>
    <row r="28" spans="2:14 16335:16335" ht="16">
      <c r="B28" s="41" t="s">
        <v>43</v>
      </c>
      <c r="C28" s="42" t="s">
        <v>17</v>
      </c>
      <c r="D28" s="35" t="s">
        <v>51</v>
      </c>
      <c r="E28" s="36" t="s">
        <v>54</v>
      </c>
      <c r="F28" s="34">
        <v>123415</v>
      </c>
      <c r="G28" s="37"/>
      <c r="H28" s="38"/>
      <c r="I28" s="39" t="s">
        <v>47</v>
      </c>
      <c r="J28" s="43">
        <v>1937</v>
      </c>
      <c r="K28" s="43" t="str">
        <f t="shared" si="0"/>
        <v xml:space="preserve"> </v>
      </c>
      <c r="L28" s="45"/>
      <c r="M28" s="117">
        <v>15.25</v>
      </c>
      <c r="N28" s="118">
        <v>109</v>
      </c>
      <c r="XDG28" s="44"/>
    </row>
    <row r="29" spans="2:14 16335:16335" ht="16">
      <c r="B29" s="41" t="s">
        <v>43</v>
      </c>
      <c r="C29" s="42" t="s">
        <v>17</v>
      </c>
      <c r="D29" s="35" t="s">
        <v>55</v>
      </c>
      <c r="E29" s="36" t="s">
        <v>49</v>
      </c>
      <c r="F29" s="34">
        <v>123871</v>
      </c>
      <c r="G29" s="37"/>
      <c r="H29" s="38"/>
      <c r="I29" s="39" t="s">
        <v>56</v>
      </c>
      <c r="J29" s="43">
        <v>2691</v>
      </c>
      <c r="K29" s="43" t="str">
        <f t="shared" si="0"/>
        <v xml:space="preserve"> </v>
      </c>
      <c r="L29" s="45"/>
      <c r="M29" s="117">
        <v>15.25</v>
      </c>
      <c r="N29" s="118">
        <v>109</v>
      </c>
      <c r="XDG29" s="44"/>
    </row>
    <row r="30" spans="2:14 16335:16335" ht="16">
      <c r="B30" s="41" t="s">
        <v>43</v>
      </c>
      <c r="C30" s="42" t="s">
        <v>17</v>
      </c>
      <c r="D30" s="35" t="s">
        <v>55</v>
      </c>
      <c r="E30" s="36" t="s">
        <v>57</v>
      </c>
      <c r="F30" s="34">
        <v>717546</v>
      </c>
      <c r="G30" s="37">
        <v>176</v>
      </c>
      <c r="H30" s="38" t="s">
        <v>58</v>
      </c>
      <c r="I30" s="39" t="s">
        <v>53</v>
      </c>
      <c r="J30" s="43">
        <v>2561</v>
      </c>
      <c r="K30" s="43" t="str">
        <f t="shared" si="0"/>
        <v xml:space="preserve"> </v>
      </c>
      <c r="L30" s="45"/>
      <c r="M30" s="117">
        <v>75.61</v>
      </c>
      <c r="N30" s="118">
        <v>109</v>
      </c>
      <c r="XDG30" s="44"/>
    </row>
    <row r="31" spans="2:14 16335:16335" ht="16">
      <c r="B31" s="41" t="s">
        <v>43</v>
      </c>
      <c r="C31" s="42" t="s">
        <v>17</v>
      </c>
      <c r="D31" s="35" t="s">
        <v>55</v>
      </c>
      <c r="E31" s="36" t="s">
        <v>59</v>
      </c>
      <c r="F31" s="34">
        <v>123317</v>
      </c>
      <c r="G31" s="37"/>
      <c r="H31" s="38"/>
      <c r="I31" s="39" t="s">
        <v>60</v>
      </c>
      <c r="J31" s="43">
        <v>3867</v>
      </c>
      <c r="K31" s="43" t="str">
        <f t="shared" si="0"/>
        <v xml:space="preserve"> </v>
      </c>
      <c r="L31" s="45"/>
      <c r="M31" s="117">
        <v>75.61</v>
      </c>
      <c r="N31" s="118">
        <v>110</v>
      </c>
      <c r="XDG31" s="44"/>
    </row>
    <row r="32" spans="2:14 16335:16335" ht="16">
      <c r="B32" s="41" t="s">
        <v>43</v>
      </c>
      <c r="C32" s="42" t="s">
        <v>17</v>
      </c>
      <c r="D32" s="35" t="s">
        <v>55</v>
      </c>
      <c r="E32" s="36" t="s">
        <v>61</v>
      </c>
      <c r="F32" s="34">
        <v>720557</v>
      </c>
      <c r="G32" s="37"/>
      <c r="H32" s="38"/>
      <c r="I32" s="39" t="s">
        <v>62</v>
      </c>
      <c r="J32" s="43">
        <v>5053</v>
      </c>
      <c r="K32" s="43" t="str">
        <f t="shared" si="0"/>
        <v xml:space="preserve"> </v>
      </c>
      <c r="L32" s="45"/>
      <c r="M32" s="118">
        <v>15.25</v>
      </c>
      <c r="N32" s="118">
        <v>110</v>
      </c>
      <c r="XDG32" s="44"/>
    </row>
    <row r="33" spans="2:14 16335:16349" ht="16">
      <c r="B33" s="41" t="s">
        <v>43</v>
      </c>
      <c r="C33" s="42" t="s">
        <v>17</v>
      </c>
      <c r="D33" s="35" t="s">
        <v>55</v>
      </c>
      <c r="E33" s="36" t="s">
        <v>54</v>
      </c>
      <c r="F33" s="34">
        <v>123425</v>
      </c>
      <c r="G33" s="37"/>
      <c r="H33" s="38"/>
      <c r="I33" s="39" t="s">
        <v>47</v>
      </c>
      <c r="J33" s="43">
        <v>2366</v>
      </c>
      <c r="K33" s="43" t="str">
        <f t="shared" si="0"/>
        <v xml:space="preserve"> </v>
      </c>
      <c r="L33" s="45"/>
      <c r="M33" s="118">
        <v>75.61</v>
      </c>
      <c r="N33" s="118">
        <v>109</v>
      </c>
      <c r="XDG33" s="44"/>
    </row>
    <row r="34" spans="2:14 16335:16349" ht="16">
      <c r="B34" s="41" t="s">
        <v>43</v>
      </c>
      <c r="C34" s="42" t="s">
        <v>17</v>
      </c>
      <c r="D34" s="35" t="s">
        <v>63</v>
      </c>
      <c r="E34" s="36" t="s">
        <v>64</v>
      </c>
      <c r="F34" s="34">
        <v>123795</v>
      </c>
      <c r="G34" s="37"/>
      <c r="H34" s="38"/>
      <c r="I34" s="39" t="s">
        <v>56</v>
      </c>
      <c r="J34" s="43">
        <v>4002</v>
      </c>
      <c r="K34" s="43" t="str">
        <f t="shared" si="0"/>
        <v xml:space="preserve"> </v>
      </c>
      <c r="L34" s="45"/>
      <c r="M34" s="118">
        <v>75.61</v>
      </c>
      <c r="N34" s="118">
        <v>110</v>
      </c>
      <c r="XDG34" s="44"/>
    </row>
    <row r="35" spans="2:14 16335:16349" ht="16">
      <c r="B35" s="41" t="s">
        <v>43</v>
      </c>
      <c r="C35" s="55" t="s">
        <v>17</v>
      </c>
      <c r="D35" s="56" t="s">
        <v>63</v>
      </c>
      <c r="E35" s="57" t="s">
        <v>65</v>
      </c>
      <c r="F35" s="58">
        <v>899613</v>
      </c>
      <c r="G35" s="59">
        <v>186</v>
      </c>
      <c r="H35" s="60" t="s">
        <v>58</v>
      </c>
      <c r="I35" s="61" t="s">
        <v>53</v>
      </c>
      <c r="J35" s="40">
        <v>3857</v>
      </c>
      <c r="K35" s="40" t="str">
        <f t="shared" si="0"/>
        <v xml:space="preserve"> </v>
      </c>
      <c r="L35" s="45"/>
      <c r="M35" s="118">
        <v>75.61</v>
      </c>
      <c r="N35" s="118">
        <v>110</v>
      </c>
      <c r="XDG35" s="44"/>
    </row>
    <row r="36" spans="2:14 16335:16349" ht="16">
      <c r="B36" s="41" t="s">
        <v>43</v>
      </c>
      <c r="C36" s="42" t="s">
        <v>17</v>
      </c>
      <c r="D36" s="35" t="s">
        <v>63</v>
      </c>
      <c r="E36" s="36" t="s">
        <v>59</v>
      </c>
      <c r="F36" s="34">
        <v>123325</v>
      </c>
      <c r="G36" s="37"/>
      <c r="H36" s="38"/>
      <c r="I36" s="39" t="s">
        <v>60</v>
      </c>
      <c r="J36" s="43">
        <v>5952</v>
      </c>
      <c r="K36" s="43" t="str">
        <f t="shared" si="0"/>
        <v xml:space="preserve"> </v>
      </c>
      <c r="L36" s="45"/>
      <c r="M36" s="118">
        <v>75.61</v>
      </c>
      <c r="N36" s="118">
        <v>110</v>
      </c>
      <c r="XDG36" s="44"/>
    </row>
    <row r="37" spans="2:14 16335:16349" ht="16">
      <c r="B37" s="41" t="s">
        <v>43</v>
      </c>
      <c r="C37" s="42" t="s">
        <v>17</v>
      </c>
      <c r="D37" s="35" t="s">
        <v>63</v>
      </c>
      <c r="E37" s="36" t="s">
        <v>66</v>
      </c>
      <c r="F37" s="62">
        <v>539641</v>
      </c>
      <c r="G37" s="37"/>
      <c r="H37" s="38"/>
      <c r="I37" s="39" t="s">
        <v>62</v>
      </c>
      <c r="J37" s="43">
        <v>6639</v>
      </c>
      <c r="K37" s="43" t="str">
        <f t="shared" si="0"/>
        <v xml:space="preserve"> </v>
      </c>
      <c r="L37" s="45"/>
      <c r="M37" s="118">
        <v>75.61</v>
      </c>
      <c r="N37" s="118">
        <v>110</v>
      </c>
      <c r="XDG37" s="44"/>
    </row>
    <row r="38" spans="2:14 16335:16349" ht="16">
      <c r="B38" s="41" t="s">
        <v>43</v>
      </c>
      <c r="C38" s="42" t="s">
        <v>17</v>
      </c>
      <c r="D38" s="35" t="s">
        <v>63</v>
      </c>
      <c r="E38" s="36" t="s">
        <v>54</v>
      </c>
      <c r="F38" s="34">
        <v>123435</v>
      </c>
      <c r="G38" s="37"/>
      <c r="H38" s="38"/>
      <c r="I38" s="39" t="s">
        <v>47</v>
      </c>
      <c r="J38" s="43">
        <v>3366</v>
      </c>
      <c r="K38" s="43" t="str">
        <f t="shared" si="0"/>
        <v xml:space="preserve"> </v>
      </c>
      <c r="L38" s="45"/>
      <c r="M38" s="118">
        <v>75.61</v>
      </c>
      <c r="N38" s="118">
        <v>110</v>
      </c>
      <c r="XDG38" s="44"/>
    </row>
    <row r="39" spans="2:14 16335:16349" ht="16">
      <c r="B39" s="41" t="s">
        <v>43</v>
      </c>
      <c r="C39" s="34" t="s">
        <v>17</v>
      </c>
      <c r="D39" s="35" t="s">
        <v>22</v>
      </c>
      <c r="E39" s="36" t="s">
        <v>23</v>
      </c>
      <c r="F39" s="34">
        <v>723646</v>
      </c>
      <c r="G39" s="37">
        <v>185</v>
      </c>
      <c r="H39" s="38" t="s">
        <v>20</v>
      </c>
      <c r="I39" s="39" t="s">
        <v>24</v>
      </c>
      <c r="J39" s="43">
        <v>5559</v>
      </c>
      <c r="K39" s="43" t="str">
        <f t="shared" si="0"/>
        <v xml:space="preserve"> </v>
      </c>
      <c r="L39" s="45"/>
      <c r="M39" s="118">
        <v>75.61</v>
      </c>
      <c r="N39" s="118">
        <v>110</v>
      </c>
      <c r="XDG39" s="44"/>
    </row>
    <row r="40" spans="2:14 16335:16349" ht="16">
      <c r="B40" s="41" t="s">
        <v>43</v>
      </c>
      <c r="C40" s="42" t="s">
        <v>17</v>
      </c>
      <c r="D40" s="35" t="s">
        <v>22</v>
      </c>
      <c r="E40" s="36" t="s">
        <v>65</v>
      </c>
      <c r="F40" s="34">
        <v>139147</v>
      </c>
      <c r="G40" s="37">
        <v>195</v>
      </c>
      <c r="H40" s="38" t="s">
        <v>58</v>
      </c>
      <c r="I40" s="39" t="s">
        <v>53</v>
      </c>
      <c r="J40" s="43">
        <v>5088</v>
      </c>
      <c r="K40" s="43" t="str">
        <f t="shared" si="0"/>
        <v xml:space="preserve"> </v>
      </c>
      <c r="L40" s="45"/>
      <c r="M40" s="118">
        <v>75.61</v>
      </c>
      <c r="N40" s="118">
        <v>110</v>
      </c>
      <c r="XDG40" s="44"/>
    </row>
    <row r="41" spans="2:14 16335:16349" ht="16">
      <c r="B41" s="41" t="s">
        <v>43</v>
      </c>
      <c r="C41" s="42" t="s">
        <v>17</v>
      </c>
      <c r="D41" s="35" t="s">
        <v>22</v>
      </c>
      <c r="E41" s="36" t="s">
        <v>59</v>
      </c>
      <c r="F41" s="34">
        <v>123326</v>
      </c>
      <c r="G41" s="37">
        <v>203</v>
      </c>
      <c r="H41" s="38" t="s">
        <v>20</v>
      </c>
      <c r="I41" s="39" t="s">
        <v>60</v>
      </c>
      <c r="J41" s="43">
        <v>7471</v>
      </c>
      <c r="K41" s="43" t="str">
        <f t="shared" si="0"/>
        <v xml:space="preserve"> </v>
      </c>
      <c r="L41" s="45"/>
      <c r="M41" s="118">
        <v>75.61</v>
      </c>
      <c r="N41" s="118">
        <v>110</v>
      </c>
      <c r="XDG41" s="44"/>
    </row>
    <row r="42" spans="2:14 16335:16349" ht="16">
      <c r="B42" s="41" t="s">
        <v>43</v>
      </c>
      <c r="C42" s="42" t="s">
        <v>17</v>
      </c>
      <c r="D42" s="35" t="s">
        <v>22</v>
      </c>
      <c r="E42" s="36" t="s">
        <v>61</v>
      </c>
      <c r="F42" s="34">
        <v>813419</v>
      </c>
      <c r="G42" s="37"/>
      <c r="H42" s="38"/>
      <c r="I42" s="39" t="s">
        <v>62</v>
      </c>
      <c r="J42" s="43">
        <v>9151</v>
      </c>
      <c r="K42" s="43" t="str">
        <f t="shared" si="0"/>
        <v xml:space="preserve"> </v>
      </c>
      <c r="L42" s="45"/>
      <c r="M42" s="118">
        <v>75.61</v>
      </c>
      <c r="N42" s="118">
        <v>110</v>
      </c>
      <c r="XDG42" s="44"/>
    </row>
    <row r="43" spans="2:14 16335:16349" ht="16">
      <c r="B43" s="41" t="s">
        <v>43</v>
      </c>
      <c r="C43" s="42" t="s">
        <v>17</v>
      </c>
      <c r="D43" s="35" t="s">
        <v>22</v>
      </c>
      <c r="E43" s="36" t="s">
        <v>64</v>
      </c>
      <c r="F43" s="34">
        <v>460452</v>
      </c>
      <c r="G43" s="37"/>
      <c r="H43" s="38"/>
      <c r="I43" s="39" t="s">
        <v>56</v>
      </c>
      <c r="J43" s="43">
        <v>5405</v>
      </c>
      <c r="K43" s="43" t="str">
        <f t="shared" si="0"/>
        <v xml:space="preserve"> </v>
      </c>
      <c r="L43" s="45"/>
      <c r="M43" s="118">
        <v>75.61</v>
      </c>
      <c r="N43" s="118">
        <v>110</v>
      </c>
      <c r="XDG43" s="44"/>
    </row>
    <row r="44" spans="2:14 16335:16349" ht="16">
      <c r="B44" s="41" t="s">
        <v>43</v>
      </c>
      <c r="C44" s="42" t="s">
        <v>17</v>
      </c>
      <c r="D44" s="35" t="s">
        <v>22</v>
      </c>
      <c r="E44" s="36" t="s">
        <v>54</v>
      </c>
      <c r="F44" s="34">
        <v>123445</v>
      </c>
      <c r="G44" s="37"/>
      <c r="H44" s="38"/>
      <c r="I44" s="39" t="s">
        <v>47</v>
      </c>
      <c r="J44" s="43">
        <v>4577</v>
      </c>
      <c r="K44" s="43" t="str">
        <f t="shared" si="0"/>
        <v xml:space="preserve"> </v>
      </c>
      <c r="L44" s="45"/>
      <c r="M44" s="118">
        <v>75.61</v>
      </c>
      <c r="N44" s="118">
        <v>110</v>
      </c>
      <c r="XDG44" s="44"/>
    </row>
    <row r="45" spans="2:14 16335:16349" ht="16">
      <c r="B45" s="41" t="s">
        <v>43</v>
      </c>
      <c r="C45" s="34" t="s">
        <v>17</v>
      </c>
      <c r="D45" s="35" t="s">
        <v>27</v>
      </c>
      <c r="E45" s="36" t="s">
        <v>23</v>
      </c>
      <c r="F45" s="34">
        <v>565274</v>
      </c>
      <c r="G45" s="37">
        <v>193</v>
      </c>
      <c r="H45" s="38" t="s">
        <v>20</v>
      </c>
      <c r="I45" s="39" t="s">
        <v>24</v>
      </c>
      <c r="J45" s="43">
        <v>7834</v>
      </c>
      <c r="K45" s="43" t="str">
        <f t="shared" si="0"/>
        <v xml:space="preserve"> </v>
      </c>
      <c r="L45" s="45"/>
      <c r="M45" s="118">
        <v>75.61</v>
      </c>
      <c r="N45" s="118">
        <v>110</v>
      </c>
      <c r="XDG45" s="44"/>
    </row>
    <row r="46" spans="2:14 16335:16349" ht="16">
      <c r="B46" s="41" t="s">
        <v>43</v>
      </c>
      <c r="C46" s="34" t="s">
        <v>17</v>
      </c>
      <c r="D46" s="35" t="s">
        <v>27</v>
      </c>
      <c r="E46" s="36" t="s">
        <v>67</v>
      </c>
      <c r="F46" s="34">
        <v>226173</v>
      </c>
      <c r="G46" s="63"/>
      <c r="H46" s="63"/>
      <c r="I46" s="39" t="s">
        <v>68</v>
      </c>
      <c r="J46" s="43">
        <v>9527</v>
      </c>
      <c r="K46" s="43" t="str">
        <f t="shared" si="0"/>
        <v xml:space="preserve"> </v>
      </c>
      <c r="L46" s="45" t="s">
        <v>69</v>
      </c>
      <c r="M46" s="118">
        <v>75.61</v>
      </c>
      <c r="N46" s="118">
        <v>110</v>
      </c>
      <c r="XDG46" s="44"/>
    </row>
    <row r="47" spans="2:14 16335:16349" ht="16">
      <c r="B47" s="41" t="s">
        <v>43</v>
      </c>
      <c r="C47" s="42" t="s">
        <v>17</v>
      </c>
      <c r="D47" s="35" t="s">
        <v>27</v>
      </c>
      <c r="E47" s="36" t="s">
        <v>70</v>
      </c>
      <c r="F47" s="34">
        <v>893825</v>
      </c>
      <c r="G47" s="37">
        <v>209</v>
      </c>
      <c r="H47" s="38" t="s">
        <v>58</v>
      </c>
      <c r="I47" s="39" t="s">
        <v>53</v>
      </c>
      <c r="J47" s="43">
        <v>6666</v>
      </c>
      <c r="K47" s="43" t="str">
        <f t="shared" si="0"/>
        <v xml:space="preserve"> </v>
      </c>
      <c r="L47" s="45"/>
      <c r="M47" s="118">
        <v>75.61</v>
      </c>
      <c r="N47" s="118">
        <v>110</v>
      </c>
      <c r="XDU47" s="44"/>
    </row>
    <row r="48" spans="2:14 16335:16349" ht="16">
      <c r="B48" s="41" t="s">
        <v>43</v>
      </c>
      <c r="C48" s="42" t="s">
        <v>17</v>
      </c>
      <c r="D48" s="35" t="s">
        <v>27</v>
      </c>
      <c r="E48" s="36" t="s">
        <v>59</v>
      </c>
      <c r="F48" s="34">
        <v>123094</v>
      </c>
      <c r="G48" s="37"/>
      <c r="H48" s="38"/>
      <c r="I48" s="39" t="s">
        <v>60</v>
      </c>
      <c r="J48" s="43">
        <v>9161</v>
      </c>
      <c r="K48" s="43" t="str">
        <f t="shared" si="0"/>
        <v xml:space="preserve"> </v>
      </c>
      <c r="L48" s="45" t="s">
        <v>71</v>
      </c>
      <c r="M48" s="118">
        <v>75.61</v>
      </c>
      <c r="N48" s="118">
        <v>110</v>
      </c>
      <c r="XDU48" s="44"/>
    </row>
    <row r="49" spans="2:14 16349:16349" ht="16">
      <c r="B49" s="41" t="s">
        <v>43</v>
      </c>
      <c r="C49" s="42" t="s">
        <v>17</v>
      </c>
      <c r="D49" s="35" t="s">
        <v>72</v>
      </c>
      <c r="E49" s="57" t="s">
        <v>73</v>
      </c>
      <c r="F49" s="34">
        <v>318776</v>
      </c>
      <c r="G49" s="59">
        <v>210</v>
      </c>
      <c r="H49" s="60" t="s">
        <v>74</v>
      </c>
      <c r="I49" s="61" t="s">
        <v>75</v>
      </c>
      <c r="J49" s="43">
        <v>8759</v>
      </c>
      <c r="K49" s="43" t="str">
        <f t="shared" si="0"/>
        <v xml:space="preserve"> </v>
      </c>
      <c r="M49" s="118">
        <v>75.61</v>
      </c>
      <c r="N49" s="118">
        <v>110</v>
      </c>
      <c r="XDU49" s="44"/>
    </row>
    <row r="50" spans="2:14 16349:16349" ht="16">
      <c r="B50" s="41" t="s">
        <v>43</v>
      </c>
      <c r="C50" s="42" t="s">
        <v>17</v>
      </c>
      <c r="D50" s="35" t="s">
        <v>27</v>
      </c>
      <c r="E50" s="36" t="s">
        <v>61</v>
      </c>
      <c r="F50" s="62">
        <v>858472</v>
      </c>
      <c r="G50" s="37"/>
      <c r="H50" s="38"/>
      <c r="I50" s="39" t="s">
        <v>68</v>
      </c>
      <c r="J50" s="43">
        <v>12302</v>
      </c>
      <c r="K50" s="43" t="str">
        <f t="shared" si="0"/>
        <v xml:space="preserve"> </v>
      </c>
      <c r="L50" s="45"/>
      <c r="M50" s="118">
        <v>75.61</v>
      </c>
      <c r="N50" s="118">
        <v>110</v>
      </c>
      <c r="XDU50" s="44"/>
    </row>
    <row r="51" spans="2:14 16349:16349" ht="16">
      <c r="B51" s="41" t="s">
        <v>43</v>
      </c>
      <c r="C51" s="42" t="s">
        <v>17</v>
      </c>
      <c r="D51" s="35" t="s">
        <v>28</v>
      </c>
      <c r="E51" s="36" t="s">
        <v>23</v>
      </c>
      <c r="F51" s="34">
        <v>929747</v>
      </c>
      <c r="G51" s="37">
        <v>200</v>
      </c>
      <c r="H51" s="38" t="s">
        <v>20</v>
      </c>
      <c r="I51" s="39" t="s">
        <v>24</v>
      </c>
      <c r="J51" s="43">
        <v>10273</v>
      </c>
      <c r="K51" s="43" t="str">
        <f t="shared" si="0"/>
        <v xml:space="preserve"> </v>
      </c>
      <c r="L51" s="64"/>
      <c r="M51" s="118">
        <v>75.61</v>
      </c>
      <c r="N51" s="118">
        <v>110</v>
      </c>
      <c r="XDU51" s="44"/>
    </row>
    <row r="52" spans="2:14 16349:16349" ht="16">
      <c r="B52" s="41" t="s">
        <v>43</v>
      </c>
      <c r="C52" s="42" t="s">
        <v>17</v>
      </c>
      <c r="D52" s="35" t="s">
        <v>28</v>
      </c>
      <c r="E52" s="36" t="s">
        <v>70</v>
      </c>
      <c r="F52" s="34">
        <v>961307</v>
      </c>
      <c r="G52" s="37">
        <v>216</v>
      </c>
      <c r="H52" s="38" t="s">
        <v>58</v>
      </c>
      <c r="I52" s="39" t="s">
        <v>53</v>
      </c>
      <c r="J52" s="43">
        <v>9060</v>
      </c>
      <c r="K52" s="43" t="str">
        <f t="shared" si="0"/>
        <v xml:space="preserve"> </v>
      </c>
      <c r="L52" s="45"/>
      <c r="M52" s="118">
        <v>75.61</v>
      </c>
      <c r="N52" s="118">
        <v>110</v>
      </c>
      <c r="XDU52" s="44"/>
    </row>
    <row r="53" spans="2:14 16349:16349" ht="16">
      <c r="B53" s="41" t="s">
        <v>43</v>
      </c>
      <c r="C53" s="42" t="s">
        <v>17</v>
      </c>
      <c r="D53" s="35" t="s">
        <v>28</v>
      </c>
      <c r="E53" s="36" t="s">
        <v>59</v>
      </c>
      <c r="F53" s="34">
        <v>123278</v>
      </c>
      <c r="G53" s="37"/>
      <c r="H53" s="38"/>
      <c r="I53" s="39" t="s">
        <v>60</v>
      </c>
      <c r="J53" s="43">
        <v>12327</v>
      </c>
      <c r="K53" s="43" t="str">
        <f t="shared" si="0"/>
        <v xml:space="preserve"> </v>
      </c>
      <c r="L53" s="45"/>
      <c r="M53" s="118">
        <v>75.61</v>
      </c>
      <c r="N53" s="118">
        <v>110</v>
      </c>
      <c r="XDU53" s="44"/>
    </row>
    <row r="54" spans="2:14 16349:16349" ht="16">
      <c r="B54" s="41" t="s">
        <v>43</v>
      </c>
      <c r="C54" s="42" t="s">
        <v>17</v>
      </c>
      <c r="D54" s="56" t="s">
        <v>76</v>
      </c>
      <c r="E54" s="57" t="s">
        <v>73</v>
      </c>
      <c r="F54" s="34">
        <v>149968</v>
      </c>
      <c r="G54" s="37">
        <v>217</v>
      </c>
      <c r="H54" s="38" t="s">
        <v>74</v>
      </c>
      <c r="I54" s="39" t="s">
        <v>75</v>
      </c>
      <c r="J54" s="43">
        <v>11853</v>
      </c>
      <c r="K54" s="43" t="str">
        <f t="shared" si="0"/>
        <v xml:space="preserve"> </v>
      </c>
      <c r="M54" s="118">
        <v>75.61</v>
      </c>
      <c r="N54" s="118">
        <v>110</v>
      </c>
      <c r="XDU54" s="44"/>
    </row>
    <row r="55" spans="2:14 16349:16349" ht="16">
      <c r="B55" s="41" t="s">
        <v>43</v>
      </c>
      <c r="C55" s="42" t="s">
        <v>17</v>
      </c>
      <c r="D55" s="35" t="s">
        <v>28</v>
      </c>
      <c r="E55" s="36" t="s">
        <v>66</v>
      </c>
      <c r="F55" s="62">
        <v>326526</v>
      </c>
      <c r="G55" s="37"/>
      <c r="H55" s="38"/>
      <c r="I55" s="39" t="s">
        <v>62</v>
      </c>
      <c r="J55" s="43">
        <v>15780</v>
      </c>
      <c r="K55" s="43" t="str">
        <f t="shared" si="0"/>
        <v xml:space="preserve"> </v>
      </c>
      <c r="L55" s="45"/>
      <c r="M55" s="118">
        <v>75.61</v>
      </c>
      <c r="N55" s="118">
        <v>110</v>
      </c>
      <c r="XDU55" s="44"/>
    </row>
    <row r="56" spans="2:14 16349:16349" ht="16">
      <c r="B56" s="41" t="s">
        <v>43</v>
      </c>
      <c r="C56" s="42" t="s">
        <v>17</v>
      </c>
      <c r="D56" s="35" t="s">
        <v>77</v>
      </c>
      <c r="E56" s="36" t="s">
        <v>78</v>
      </c>
      <c r="F56" s="34">
        <v>123570</v>
      </c>
      <c r="G56" s="37"/>
      <c r="H56" s="38"/>
      <c r="I56" s="39" t="s">
        <v>79</v>
      </c>
      <c r="J56" s="43">
        <v>4397</v>
      </c>
      <c r="K56" s="43" t="str">
        <f t="shared" si="0"/>
        <v xml:space="preserve"> </v>
      </c>
      <c r="L56" s="45"/>
      <c r="M56" s="118">
        <v>75.61</v>
      </c>
      <c r="N56" s="118">
        <v>110</v>
      </c>
      <c r="XDU56" s="44"/>
    </row>
    <row r="57" spans="2:14 16349:16349" ht="16">
      <c r="B57" s="41" t="s">
        <v>43</v>
      </c>
      <c r="C57" s="42" t="s">
        <v>17</v>
      </c>
      <c r="D57" s="35" t="s">
        <v>80</v>
      </c>
      <c r="E57" s="36" t="s">
        <v>78</v>
      </c>
      <c r="F57" s="34">
        <v>63799</v>
      </c>
      <c r="G57" s="37"/>
      <c r="H57" s="38"/>
      <c r="I57" s="39" t="s">
        <v>79</v>
      </c>
      <c r="J57" s="43">
        <v>4670</v>
      </c>
      <c r="K57" s="43" t="str">
        <f t="shared" si="0"/>
        <v xml:space="preserve"> </v>
      </c>
      <c r="L57" s="45"/>
      <c r="M57" s="118">
        <v>75.61</v>
      </c>
      <c r="N57" s="118">
        <v>110</v>
      </c>
      <c r="XDU57" s="44"/>
    </row>
    <row r="58" spans="2:14 16349:16349" ht="16">
      <c r="B58" s="41" t="s">
        <v>43</v>
      </c>
      <c r="C58" s="42" t="s">
        <v>17</v>
      </c>
      <c r="D58" s="35" t="s">
        <v>29</v>
      </c>
      <c r="E58" s="36" t="s">
        <v>78</v>
      </c>
      <c r="F58" s="34">
        <v>123820</v>
      </c>
      <c r="G58" s="37"/>
      <c r="H58" s="38"/>
      <c r="I58" s="39" t="s">
        <v>79</v>
      </c>
      <c r="J58" s="43">
        <v>6275</v>
      </c>
      <c r="K58" s="43" t="str">
        <f t="shared" si="0"/>
        <v xml:space="preserve"> </v>
      </c>
      <c r="L58" s="45"/>
      <c r="M58" s="118">
        <v>75.61</v>
      </c>
      <c r="N58" s="118">
        <v>110</v>
      </c>
      <c r="XDU58" s="44"/>
    </row>
    <row r="59" spans="2:14 16349:16349" ht="16">
      <c r="B59" s="41" t="s">
        <v>43</v>
      </c>
      <c r="C59" s="42" t="s">
        <v>17</v>
      </c>
      <c r="D59" s="35" t="s">
        <v>31</v>
      </c>
      <c r="E59" s="36" t="s">
        <v>81</v>
      </c>
      <c r="F59" s="34">
        <v>175955</v>
      </c>
      <c r="G59" s="37">
        <v>190</v>
      </c>
      <c r="H59" s="38" t="s">
        <v>20</v>
      </c>
      <c r="I59" s="39" t="s">
        <v>24</v>
      </c>
      <c r="J59" s="43">
        <v>8066</v>
      </c>
      <c r="K59" s="43" t="str">
        <f t="shared" si="0"/>
        <v xml:space="preserve"> </v>
      </c>
      <c r="L59" s="45"/>
      <c r="M59" s="118">
        <v>75.61</v>
      </c>
      <c r="N59" s="118">
        <v>110</v>
      </c>
      <c r="XDU59" s="44"/>
    </row>
    <row r="60" spans="2:14 16349:16349" ht="16">
      <c r="B60" s="41" t="s">
        <v>43</v>
      </c>
      <c r="C60" s="42" t="s">
        <v>17</v>
      </c>
      <c r="D60" s="35" t="s">
        <v>31</v>
      </c>
      <c r="E60" s="36" t="s">
        <v>78</v>
      </c>
      <c r="F60" s="34">
        <v>123940</v>
      </c>
      <c r="G60" s="37"/>
      <c r="H60" s="38"/>
      <c r="I60" s="39" t="s">
        <v>79</v>
      </c>
      <c r="J60" s="43">
        <v>6958</v>
      </c>
      <c r="K60" s="43" t="str">
        <f t="shared" si="0"/>
        <v xml:space="preserve"> </v>
      </c>
      <c r="L60" s="45"/>
      <c r="M60" s="118">
        <v>75.61</v>
      </c>
      <c r="N60" s="118">
        <v>110</v>
      </c>
      <c r="XDU60" s="44"/>
    </row>
    <row r="61" spans="2:14 16349:16349" ht="16">
      <c r="B61" s="41" t="s">
        <v>43</v>
      </c>
      <c r="C61" s="42" t="s">
        <v>33</v>
      </c>
      <c r="D61" s="35" t="s">
        <v>82</v>
      </c>
      <c r="E61" s="36" t="s">
        <v>59</v>
      </c>
      <c r="F61" s="34">
        <v>123279</v>
      </c>
      <c r="G61" s="37"/>
      <c r="H61" s="38"/>
      <c r="I61" s="39" t="s">
        <v>60</v>
      </c>
      <c r="J61" s="43">
        <v>14900</v>
      </c>
      <c r="K61" s="43" t="str">
        <f t="shared" si="0"/>
        <v xml:space="preserve"> </v>
      </c>
      <c r="L61" s="45"/>
      <c r="M61" s="118">
        <v>75.61</v>
      </c>
      <c r="N61" s="118">
        <v>110</v>
      </c>
      <c r="XDU61" s="44"/>
    </row>
    <row r="62" spans="2:14 16349:16349" ht="16">
      <c r="B62" s="41" t="s">
        <v>43</v>
      </c>
      <c r="C62" s="42" t="s">
        <v>33</v>
      </c>
      <c r="D62" s="35" t="s">
        <v>82</v>
      </c>
      <c r="E62" s="36" t="s">
        <v>73</v>
      </c>
      <c r="F62" s="34">
        <v>490307</v>
      </c>
      <c r="G62" s="37">
        <v>219</v>
      </c>
      <c r="H62" s="38" t="s">
        <v>74</v>
      </c>
      <c r="I62" s="61" t="s">
        <v>75</v>
      </c>
      <c r="J62" s="43">
        <v>12865</v>
      </c>
      <c r="K62" s="43" t="str">
        <f t="shared" si="0"/>
        <v xml:space="preserve"> </v>
      </c>
      <c r="L62" s="45"/>
      <c r="M62" s="118">
        <v>75.61</v>
      </c>
      <c r="N62" s="118">
        <v>110</v>
      </c>
      <c r="XDU62" s="44"/>
    </row>
    <row r="63" spans="2:14 16349:16349" ht="16">
      <c r="B63" s="41" t="s">
        <v>43</v>
      </c>
      <c r="C63" s="42" t="s">
        <v>33</v>
      </c>
      <c r="D63" s="35" t="s">
        <v>82</v>
      </c>
      <c r="E63" s="36" t="s">
        <v>83</v>
      </c>
      <c r="F63" s="62">
        <v>376767</v>
      </c>
      <c r="G63" s="37"/>
      <c r="H63" s="38"/>
      <c r="I63" s="39" t="s">
        <v>62</v>
      </c>
      <c r="J63" s="43">
        <v>17318</v>
      </c>
      <c r="K63" s="43" t="str">
        <f t="shared" si="0"/>
        <v xml:space="preserve"> </v>
      </c>
      <c r="L63" s="45"/>
      <c r="M63" s="118">
        <v>75.61</v>
      </c>
      <c r="N63" s="118">
        <v>110</v>
      </c>
      <c r="XDU63" s="44"/>
    </row>
    <row r="64" spans="2:14 16349:16349" ht="16">
      <c r="B64" s="41" t="s">
        <v>43</v>
      </c>
      <c r="C64" s="34" t="s">
        <v>33</v>
      </c>
      <c r="D64" s="35" t="s">
        <v>38</v>
      </c>
      <c r="E64" s="36" t="s">
        <v>23</v>
      </c>
      <c r="F64" s="34">
        <v>2752</v>
      </c>
      <c r="G64" s="37">
        <v>195</v>
      </c>
      <c r="H64" s="38" t="s">
        <v>20</v>
      </c>
      <c r="I64" s="39" t="s">
        <v>24</v>
      </c>
      <c r="J64" s="43">
        <v>9774</v>
      </c>
      <c r="K64" s="43" t="str">
        <f t="shared" si="0"/>
        <v xml:space="preserve"> </v>
      </c>
      <c r="L64" s="45"/>
      <c r="M64" s="118">
        <v>75.61</v>
      </c>
      <c r="N64" s="118">
        <v>110</v>
      </c>
      <c r="XDU64" s="44"/>
    </row>
    <row r="65" spans="2:14 16349:16349" ht="16">
      <c r="B65" s="41" t="s">
        <v>43</v>
      </c>
      <c r="C65" s="42" t="s">
        <v>33</v>
      </c>
      <c r="D65" s="35" t="s">
        <v>38</v>
      </c>
      <c r="E65" s="36" t="s">
        <v>57</v>
      </c>
      <c r="F65" s="34">
        <v>992646</v>
      </c>
      <c r="G65" s="37">
        <v>206</v>
      </c>
      <c r="H65" s="38" t="s">
        <v>58</v>
      </c>
      <c r="I65" s="39" t="s">
        <v>53</v>
      </c>
      <c r="J65" s="43">
        <v>8146</v>
      </c>
      <c r="K65" s="43" t="str">
        <f t="shared" si="0"/>
        <v xml:space="preserve"> </v>
      </c>
      <c r="L65" s="45"/>
      <c r="M65" s="118">
        <v>75.61</v>
      </c>
      <c r="N65" s="118">
        <v>110</v>
      </c>
      <c r="XDU65" s="44"/>
    </row>
    <row r="66" spans="2:14 16349:16349" ht="16">
      <c r="B66" s="41" t="s">
        <v>43</v>
      </c>
      <c r="C66" s="42" t="s">
        <v>33</v>
      </c>
      <c r="D66" s="35" t="s">
        <v>84</v>
      </c>
      <c r="E66" s="36" t="s">
        <v>78</v>
      </c>
      <c r="F66" s="34">
        <v>123059</v>
      </c>
      <c r="G66" s="37"/>
      <c r="H66" s="38"/>
      <c r="I66" s="39" t="s">
        <v>79</v>
      </c>
      <c r="J66" s="43">
        <v>11293</v>
      </c>
      <c r="K66" s="43" t="str">
        <f t="shared" si="0"/>
        <v xml:space="preserve"> </v>
      </c>
      <c r="L66" s="45"/>
      <c r="M66" s="118">
        <v>75.61</v>
      </c>
      <c r="N66" s="118">
        <v>110</v>
      </c>
      <c r="XDU66" s="44"/>
    </row>
    <row r="67" spans="2:14 16349:16349" ht="16">
      <c r="B67" s="41" t="s">
        <v>43</v>
      </c>
      <c r="C67" s="42" t="s">
        <v>33</v>
      </c>
      <c r="D67" s="35" t="s">
        <v>39</v>
      </c>
      <c r="E67" s="36" t="s">
        <v>23</v>
      </c>
      <c r="F67" s="34">
        <v>206954</v>
      </c>
      <c r="G67" s="37">
        <v>203</v>
      </c>
      <c r="H67" s="38" t="s">
        <v>20</v>
      </c>
      <c r="I67" s="39" t="s">
        <v>24</v>
      </c>
      <c r="J67" s="43">
        <v>13198</v>
      </c>
      <c r="K67" s="43" t="str">
        <f t="shared" si="0"/>
        <v xml:space="preserve"> </v>
      </c>
      <c r="L67" s="45"/>
      <c r="M67" s="118">
        <v>75.61</v>
      </c>
      <c r="N67" s="118">
        <v>110</v>
      </c>
      <c r="XDU67" s="44"/>
    </row>
    <row r="68" spans="2:14 16349:16349" ht="16">
      <c r="B68" s="41" t="s">
        <v>43</v>
      </c>
      <c r="C68" s="42" t="s">
        <v>33</v>
      </c>
      <c r="D68" s="35" t="s">
        <v>39</v>
      </c>
      <c r="E68" s="36" t="s">
        <v>85</v>
      </c>
      <c r="F68" s="34">
        <v>858995</v>
      </c>
      <c r="G68" s="37"/>
      <c r="H68" s="38"/>
      <c r="I68" s="39" t="s">
        <v>68</v>
      </c>
      <c r="J68" s="43">
        <v>16026</v>
      </c>
      <c r="K68" s="43" t="str">
        <f t="shared" si="0"/>
        <v xml:space="preserve"> </v>
      </c>
      <c r="L68" s="45"/>
      <c r="M68" s="118">
        <v>75.61</v>
      </c>
      <c r="N68" s="118">
        <v>110</v>
      </c>
      <c r="XDU68" s="44"/>
    </row>
    <row r="69" spans="2:14 16349:16349" ht="16">
      <c r="B69" s="41" t="s">
        <v>43</v>
      </c>
      <c r="C69" s="42" t="s">
        <v>33</v>
      </c>
      <c r="D69" s="35" t="s">
        <v>39</v>
      </c>
      <c r="E69" s="36" t="s">
        <v>65</v>
      </c>
      <c r="F69" s="34">
        <v>936624</v>
      </c>
      <c r="G69" s="37">
        <v>214</v>
      </c>
      <c r="H69" s="38" t="s">
        <v>58</v>
      </c>
      <c r="I69" s="39" t="s">
        <v>53</v>
      </c>
      <c r="J69" s="43">
        <v>11325</v>
      </c>
      <c r="K69" s="43" t="str">
        <f t="shared" si="0"/>
        <v xml:space="preserve"> </v>
      </c>
      <c r="L69" s="45"/>
      <c r="M69" s="118">
        <v>75.61</v>
      </c>
      <c r="N69" s="118">
        <v>110</v>
      </c>
      <c r="XDU69" s="44"/>
    </row>
    <row r="70" spans="2:14 16349:16349" ht="16">
      <c r="B70" s="41" t="s">
        <v>43</v>
      </c>
      <c r="C70" s="42" t="s">
        <v>86</v>
      </c>
      <c r="D70" s="35" t="s">
        <v>87</v>
      </c>
      <c r="E70" s="36" t="s">
        <v>88</v>
      </c>
      <c r="F70" s="34">
        <v>592188</v>
      </c>
      <c r="G70" s="37"/>
      <c r="H70" s="38"/>
      <c r="I70" s="39" t="s">
        <v>68</v>
      </c>
      <c r="J70" s="43">
        <v>17693</v>
      </c>
      <c r="K70" s="43" t="str">
        <f t="shared" si="0"/>
        <v xml:space="preserve"> </v>
      </c>
      <c r="L70" s="45"/>
      <c r="M70" s="118">
        <v>75.61</v>
      </c>
      <c r="N70" s="118">
        <v>110</v>
      </c>
      <c r="XDU70" s="44"/>
    </row>
    <row r="71" spans="2:14 16349:16349" ht="16">
      <c r="B71" s="41" t="s">
        <v>43</v>
      </c>
      <c r="C71" s="42" t="s">
        <v>86</v>
      </c>
      <c r="D71" s="35" t="s">
        <v>87</v>
      </c>
      <c r="E71" s="36" t="s">
        <v>89</v>
      </c>
      <c r="F71" s="34">
        <v>38242</v>
      </c>
      <c r="G71" s="37">
        <v>229</v>
      </c>
      <c r="H71" s="38" t="s">
        <v>58</v>
      </c>
      <c r="I71" s="39" t="s">
        <v>68</v>
      </c>
      <c r="J71" s="43">
        <v>19393</v>
      </c>
      <c r="K71" s="43" t="str">
        <f t="shared" ref="K71:K134" si="1">IF($K$2=0," ",J71*(1-$K$2))</f>
        <v xml:space="preserve"> </v>
      </c>
      <c r="L71" s="45"/>
      <c r="M71" s="118">
        <v>75.61</v>
      </c>
      <c r="N71" s="118">
        <v>110</v>
      </c>
      <c r="XDU71" s="44"/>
    </row>
    <row r="72" spans="2:14 16349:16349" ht="16">
      <c r="B72" s="41" t="s">
        <v>43</v>
      </c>
      <c r="C72" s="42" t="s">
        <v>86</v>
      </c>
      <c r="D72" s="35" t="s">
        <v>87</v>
      </c>
      <c r="E72" s="36" t="s">
        <v>90</v>
      </c>
      <c r="F72" s="34">
        <v>959644</v>
      </c>
      <c r="G72" s="37">
        <v>229</v>
      </c>
      <c r="H72" s="38" t="s">
        <v>58</v>
      </c>
      <c r="I72" s="39" t="s">
        <v>91</v>
      </c>
      <c r="J72" s="43">
        <v>17360</v>
      </c>
      <c r="K72" s="43" t="str">
        <f t="shared" si="1"/>
        <v xml:space="preserve"> </v>
      </c>
      <c r="L72" s="45"/>
      <c r="M72" s="118">
        <v>75.61</v>
      </c>
      <c r="N72" s="118">
        <v>110</v>
      </c>
      <c r="XDU72" s="44"/>
    </row>
    <row r="73" spans="2:14 16349:16349" ht="16">
      <c r="B73" s="41" t="s">
        <v>43</v>
      </c>
      <c r="C73" s="42" t="s">
        <v>86</v>
      </c>
      <c r="D73" s="35" t="s">
        <v>87</v>
      </c>
      <c r="E73" s="36" t="s">
        <v>92</v>
      </c>
      <c r="F73" s="34">
        <v>97314</v>
      </c>
      <c r="G73" s="37">
        <v>229</v>
      </c>
      <c r="H73" s="38" t="s">
        <v>58</v>
      </c>
      <c r="I73" s="39" t="s">
        <v>91</v>
      </c>
      <c r="J73" s="43">
        <v>17360</v>
      </c>
      <c r="K73" s="43" t="str">
        <f t="shared" si="1"/>
        <v xml:space="preserve"> </v>
      </c>
      <c r="L73" s="45"/>
      <c r="M73" s="118">
        <v>75.61</v>
      </c>
      <c r="N73" s="118">
        <v>110</v>
      </c>
      <c r="XDU73" s="44"/>
    </row>
    <row r="74" spans="2:14 16349:16349" ht="16">
      <c r="B74" s="41" t="s">
        <v>43</v>
      </c>
      <c r="C74" s="42" t="s">
        <v>86</v>
      </c>
      <c r="D74" s="35" t="s">
        <v>87</v>
      </c>
      <c r="E74" s="36" t="s">
        <v>85</v>
      </c>
      <c r="F74" s="34">
        <v>169990</v>
      </c>
      <c r="G74" s="37">
        <v>229</v>
      </c>
      <c r="H74" s="38" t="s">
        <v>58</v>
      </c>
      <c r="I74" s="39" t="s">
        <v>68</v>
      </c>
      <c r="J74" s="43">
        <v>19093</v>
      </c>
      <c r="K74" s="43" t="str">
        <f t="shared" si="1"/>
        <v xml:space="preserve"> </v>
      </c>
      <c r="L74" s="45"/>
      <c r="M74" s="118">
        <v>75.61</v>
      </c>
      <c r="N74" s="118">
        <v>110</v>
      </c>
      <c r="XDU74" s="44"/>
    </row>
    <row r="75" spans="2:14 16349:16349" ht="16">
      <c r="B75" s="41" t="s">
        <v>43</v>
      </c>
      <c r="C75" s="42" t="s">
        <v>93</v>
      </c>
      <c r="D75" s="35" t="s">
        <v>94</v>
      </c>
      <c r="E75" s="36" t="s">
        <v>95</v>
      </c>
      <c r="F75" s="34">
        <v>519947</v>
      </c>
      <c r="G75" s="37">
        <v>242</v>
      </c>
      <c r="H75" s="38" t="s">
        <v>58</v>
      </c>
      <c r="I75" s="39" t="s">
        <v>68</v>
      </c>
      <c r="J75" s="43">
        <v>39217</v>
      </c>
      <c r="K75" s="43" t="str">
        <f t="shared" si="1"/>
        <v xml:space="preserve"> </v>
      </c>
      <c r="L75" s="45"/>
      <c r="M75" s="118">
        <v>75.61</v>
      </c>
      <c r="N75" s="118">
        <v>110</v>
      </c>
      <c r="XDU75" s="44"/>
    </row>
    <row r="76" spans="2:14 16349:16349" ht="16">
      <c r="B76" s="41" t="s">
        <v>43</v>
      </c>
      <c r="C76" s="42" t="s">
        <v>93</v>
      </c>
      <c r="D76" s="35" t="s">
        <v>94</v>
      </c>
      <c r="E76" s="36" t="s">
        <v>96</v>
      </c>
      <c r="F76" s="34">
        <v>785703</v>
      </c>
      <c r="G76" s="37">
        <v>242</v>
      </c>
      <c r="H76" s="38" t="s">
        <v>58</v>
      </c>
      <c r="I76" s="39"/>
      <c r="J76" s="43">
        <v>41171</v>
      </c>
      <c r="K76" s="43" t="str">
        <f t="shared" si="1"/>
        <v xml:space="preserve"> </v>
      </c>
      <c r="L76" s="45"/>
      <c r="M76" s="118">
        <v>75.61</v>
      </c>
      <c r="N76" s="118">
        <v>110</v>
      </c>
      <c r="XDU76" s="44"/>
    </row>
    <row r="77" spans="2:14 16349:16349" ht="16">
      <c r="B77" s="46" t="s">
        <v>97</v>
      </c>
      <c r="C77" s="47" t="s">
        <v>44</v>
      </c>
      <c r="D77" s="48" t="s">
        <v>98</v>
      </c>
      <c r="E77" s="49" t="s">
        <v>99</v>
      </c>
      <c r="F77" s="50">
        <v>123369</v>
      </c>
      <c r="G77" s="51"/>
      <c r="H77" s="52"/>
      <c r="I77" s="53" t="s">
        <v>26</v>
      </c>
      <c r="J77" s="54">
        <v>2494</v>
      </c>
      <c r="K77" s="54" t="str">
        <f t="shared" si="1"/>
        <v xml:space="preserve"> </v>
      </c>
      <c r="L77" s="45"/>
      <c r="M77" s="118">
        <v>75.61</v>
      </c>
      <c r="N77" s="118">
        <v>109</v>
      </c>
      <c r="XDU77" s="44"/>
    </row>
    <row r="78" spans="2:14 16349:16349" ht="16">
      <c r="B78" s="41" t="s">
        <v>97</v>
      </c>
      <c r="C78" s="42" t="s">
        <v>44</v>
      </c>
      <c r="D78" s="35" t="s">
        <v>100</v>
      </c>
      <c r="E78" s="36" t="s">
        <v>101</v>
      </c>
      <c r="F78" s="34">
        <v>251590</v>
      </c>
      <c r="G78" s="37"/>
      <c r="H78" s="38"/>
      <c r="I78" s="39" t="s">
        <v>26</v>
      </c>
      <c r="J78" s="43">
        <v>3217</v>
      </c>
      <c r="K78" s="43" t="str">
        <f t="shared" si="1"/>
        <v xml:space="preserve"> </v>
      </c>
      <c r="L78" s="45"/>
      <c r="M78" s="118">
        <v>75.61</v>
      </c>
      <c r="N78" s="118">
        <v>109</v>
      </c>
      <c r="XDU78" s="44"/>
    </row>
    <row r="79" spans="2:14 16349:16349" ht="16">
      <c r="B79" s="41" t="s">
        <v>97</v>
      </c>
      <c r="C79" s="42" t="s">
        <v>17</v>
      </c>
      <c r="D79" s="35" t="s">
        <v>102</v>
      </c>
      <c r="E79" s="36" t="s">
        <v>103</v>
      </c>
      <c r="F79" s="34">
        <v>123331</v>
      </c>
      <c r="G79" s="37"/>
      <c r="H79" s="38"/>
      <c r="I79" s="39" t="s">
        <v>36</v>
      </c>
      <c r="J79" s="43">
        <v>3666</v>
      </c>
      <c r="K79" s="43" t="str">
        <f t="shared" si="1"/>
        <v xml:space="preserve"> </v>
      </c>
      <c r="L79" s="45"/>
      <c r="M79" s="118">
        <v>15.25</v>
      </c>
      <c r="N79" s="118">
        <v>109</v>
      </c>
      <c r="XDU79" s="44"/>
    </row>
    <row r="80" spans="2:14 16349:16349" ht="16">
      <c r="B80" s="41" t="s">
        <v>97</v>
      </c>
      <c r="C80" s="42" t="s">
        <v>17</v>
      </c>
      <c r="D80" s="35" t="s">
        <v>104</v>
      </c>
      <c r="E80" s="36" t="s">
        <v>105</v>
      </c>
      <c r="F80" s="34">
        <v>123350</v>
      </c>
      <c r="G80" s="37"/>
      <c r="H80" s="38"/>
      <c r="I80" s="39" t="s">
        <v>36</v>
      </c>
      <c r="J80" s="43">
        <v>5329</v>
      </c>
      <c r="K80" s="43" t="str">
        <f t="shared" si="1"/>
        <v xml:space="preserve"> </v>
      </c>
      <c r="L80" s="45"/>
      <c r="M80" s="118">
        <v>15.25</v>
      </c>
      <c r="N80" s="118">
        <v>110</v>
      </c>
      <c r="XDU80" s="44"/>
    </row>
    <row r="81" spans="2:14 16340:16349" ht="16">
      <c r="B81" s="41" t="s">
        <v>97</v>
      </c>
      <c r="C81" s="42" t="s">
        <v>17</v>
      </c>
      <c r="D81" s="35" t="s">
        <v>106</v>
      </c>
      <c r="E81" s="36" t="s">
        <v>107</v>
      </c>
      <c r="F81" s="34">
        <v>199475</v>
      </c>
      <c r="G81" s="37"/>
      <c r="H81" s="38"/>
      <c r="I81" s="39" t="s">
        <v>36</v>
      </c>
      <c r="J81" s="43">
        <v>6374</v>
      </c>
      <c r="K81" s="43" t="str">
        <f t="shared" si="1"/>
        <v xml:space="preserve"> </v>
      </c>
      <c r="L81" s="45"/>
      <c r="M81" s="118">
        <v>15.25</v>
      </c>
      <c r="N81" s="118">
        <v>110</v>
      </c>
      <c r="XDU81" s="44"/>
    </row>
    <row r="82" spans="2:14 16340:16349" ht="16">
      <c r="B82" s="41" t="s">
        <v>97</v>
      </c>
      <c r="C82" s="42" t="s">
        <v>17</v>
      </c>
      <c r="D82" s="35" t="s">
        <v>106</v>
      </c>
      <c r="E82" s="36" t="s">
        <v>108</v>
      </c>
      <c r="F82" s="34">
        <v>714571</v>
      </c>
      <c r="G82" s="37"/>
      <c r="H82" s="38"/>
      <c r="I82" s="39" t="s">
        <v>36</v>
      </c>
      <c r="J82" s="43">
        <v>6374</v>
      </c>
      <c r="K82" s="43" t="str">
        <f t="shared" si="1"/>
        <v xml:space="preserve"> </v>
      </c>
      <c r="L82" s="45"/>
      <c r="M82" s="118">
        <v>75.61</v>
      </c>
      <c r="N82" s="118">
        <v>110</v>
      </c>
      <c r="XDU82" s="44"/>
    </row>
    <row r="83" spans="2:14 16340:16349" ht="16">
      <c r="B83" s="41" t="s">
        <v>97</v>
      </c>
      <c r="C83" s="42" t="s">
        <v>17</v>
      </c>
      <c r="D83" s="35" t="s">
        <v>106</v>
      </c>
      <c r="E83" s="36" t="s">
        <v>109</v>
      </c>
      <c r="F83" s="34">
        <v>270680</v>
      </c>
      <c r="G83" s="37"/>
      <c r="H83" s="38"/>
      <c r="I83" s="39" t="s">
        <v>36</v>
      </c>
      <c r="J83" s="43">
        <v>6248</v>
      </c>
      <c r="K83" s="43" t="str">
        <f t="shared" si="1"/>
        <v xml:space="preserve"> </v>
      </c>
      <c r="L83" s="45"/>
      <c r="M83" s="118">
        <v>75.61</v>
      </c>
      <c r="N83" s="118">
        <v>110</v>
      </c>
      <c r="XDU83" s="44"/>
    </row>
    <row r="84" spans="2:14 16340:16349" ht="16">
      <c r="B84" s="41" t="s">
        <v>97</v>
      </c>
      <c r="C84" s="42" t="s">
        <v>86</v>
      </c>
      <c r="D84" s="35" t="s">
        <v>110</v>
      </c>
      <c r="E84" s="36" t="s">
        <v>111</v>
      </c>
      <c r="F84" s="34">
        <v>271325</v>
      </c>
      <c r="G84" s="37"/>
      <c r="H84" s="38"/>
      <c r="I84" s="39" t="s">
        <v>112</v>
      </c>
      <c r="J84" s="43">
        <v>6316</v>
      </c>
      <c r="K84" s="43" t="str">
        <f t="shared" si="1"/>
        <v xml:space="preserve"> </v>
      </c>
      <c r="L84" s="45"/>
      <c r="M84" s="118">
        <v>75.61</v>
      </c>
      <c r="N84" s="118">
        <v>110</v>
      </c>
      <c r="XDU84" s="44"/>
    </row>
    <row r="85" spans="2:14 16340:16349" ht="16">
      <c r="B85" s="41" t="s">
        <v>97</v>
      </c>
      <c r="C85" s="42" t="s">
        <v>86</v>
      </c>
      <c r="D85" s="35" t="s">
        <v>110</v>
      </c>
      <c r="E85" s="36" t="s">
        <v>113</v>
      </c>
      <c r="F85" s="34">
        <v>515155</v>
      </c>
      <c r="G85" s="37"/>
      <c r="H85" s="38"/>
      <c r="I85" s="39" t="s">
        <v>42</v>
      </c>
      <c r="J85" s="43">
        <v>7627</v>
      </c>
      <c r="K85" s="43" t="str">
        <f t="shared" si="1"/>
        <v xml:space="preserve"> </v>
      </c>
      <c r="L85" s="45"/>
      <c r="M85" s="118">
        <v>75.61</v>
      </c>
      <c r="N85" s="118">
        <v>110</v>
      </c>
      <c r="XDU85" s="44"/>
    </row>
    <row r="86" spans="2:14 16340:16349" ht="16">
      <c r="B86" s="41" t="s">
        <v>97</v>
      </c>
      <c r="C86" s="42" t="s">
        <v>86</v>
      </c>
      <c r="D86" s="35" t="s">
        <v>110</v>
      </c>
      <c r="E86" s="36" t="s">
        <v>114</v>
      </c>
      <c r="F86" s="34">
        <v>553513</v>
      </c>
      <c r="G86" s="37"/>
      <c r="H86" s="38"/>
      <c r="I86" s="39" t="s">
        <v>42</v>
      </c>
      <c r="J86" s="43">
        <v>7627</v>
      </c>
      <c r="K86" s="43" t="str">
        <f t="shared" si="1"/>
        <v xml:space="preserve"> </v>
      </c>
      <c r="L86" s="45"/>
      <c r="M86" s="118">
        <v>75.61</v>
      </c>
      <c r="N86" s="118">
        <v>110</v>
      </c>
      <c r="XDU86" s="44"/>
    </row>
    <row r="87" spans="2:14 16340:16349" ht="16">
      <c r="B87" s="41" t="s">
        <v>97</v>
      </c>
      <c r="C87" s="42" t="s">
        <v>86</v>
      </c>
      <c r="D87" s="35" t="s">
        <v>110</v>
      </c>
      <c r="E87" s="36" t="s">
        <v>115</v>
      </c>
      <c r="F87" s="34">
        <v>646057</v>
      </c>
      <c r="G87" s="37"/>
      <c r="H87" s="38"/>
      <c r="I87" s="39" t="s">
        <v>116</v>
      </c>
      <c r="J87" s="43">
        <v>7627</v>
      </c>
      <c r="K87" s="43" t="str">
        <f t="shared" si="1"/>
        <v xml:space="preserve"> </v>
      </c>
      <c r="L87" s="45"/>
      <c r="M87" s="118">
        <v>75.61</v>
      </c>
      <c r="N87" s="118">
        <v>110</v>
      </c>
      <c r="XDL87" s="44"/>
    </row>
    <row r="88" spans="2:14 16340:16349" ht="16">
      <c r="B88" s="41" t="s">
        <v>97</v>
      </c>
      <c r="C88" s="42" t="s">
        <v>86</v>
      </c>
      <c r="D88" s="35" t="s">
        <v>110</v>
      </c>
      <c r="E88" s="36" t="s">
        <v>117</v>
      </c>
      <c r="F88" s="34">
        <v>769976</v>
      </c>
      <c r="G88" s="37"/>
      <c r="H88" s="38"/>
      <c r="I88" s="39" t="s">
        <v>116</v>
      </c>
      <c r="J88" s="43">
        <v>7627</v>
      </c>
      <c r="K88" s="43" t="str">
        <f t="shared" si="1"/>
        <v xml:space="preserve"> </v>
      </c>
      <c r="L88" s="45"/>
      <c r="M88" s="118">
        <v>75.61</v>
      </c>
      <c r="N88" s="118">
        <v>110</v>
      </c>
      <c r="XDL88" s="44"/>
    </row>
    <row r="89" spans="2:14 16340:16349" ht="16">
      <c r="B89" s="41" t="s">
        <v>97</v>
      </c>
      <c r="C89" s="42" t="s">
        <v>86</v>
      </c>
      <c r="D89" s="35" t="s">
        <v>118</v>
      </c>
      <c r="E89" s="36" t="s">
        <v>119</v>
      </c>
      <c r="F89" s="34">
        <v>167639</v>
      </c>
      <c r="G89" s="37"/>
      <c r="H89" s="38"/>
      <c r="I89" s="39" t="s">
        <v>36</v>
      </c>
      <c r="J89" s="43">
        <v>9728</v>
      </c>
      <c r="K89" s="43" t="str">
        <f t="shared" si="1"/>
        <v xml:space="preserve"> </v>
      </c>
      <c r="L89" s="45"/>
      <c r="M89" s="118">
        <v>75.61</v>
      </c>
      <c r="N89" s="118">
        <v>110</v>
      </c>
      <c r="XDL89" s="44"/>
    </row>
    <row r="90" spans="2:14 16340:16349" ht="16">
      <c r="B90" s="41" t="s">
        <v>97</v>
      </c>
      <c r="C90" s="42" t="s">
        <v>86</v>
      </c>
      <c r="D90" s="35" t="s">
        <v>118</v>
      </c>
      <c r="E90" s="36" t="s">
        <v>120</v>
      </c>
      <c r="F90" s="34">
        <v>495016</v>
      </c>
      <c r="G90" s="37"/>
      <c r="H90" s="38"/>
      <c r="I90" s="39" t="s">
        <v>36</v>
      </c>
      <c r="J90" s="43">
        <v>9728</v>
      </c>
      <c r="K90" s="43" t="str">
        <f t="shared" si="1"/>
        <v xml:space="preserve"> </v>
      </c>
      <c r="L90" s="45"/>
      <c r="M90" s="118">
        <v>75.61</v>
      </c>
      <c r="N90" s="118">
        <v>110</v>
      </c>
      <c r="XDL90" s="44"/>
    </row>
    <row r="91" spans="2:14 16340:16349" ht="16">
      <c r="B91" s="41" t="s">
        <v>97</v>
      </c>
      <c r="C91" s="42" t="s">
        <v>86</v>
      </c>
      <c r="D91" s="35" t="s">
        <v>118</v>
      </c>
      <c r="E91" s="36" t="s">
        <v>113</v>
      </c>
      <c r="F91" s="34">
        <v>843315</v>
      </c>
      <c r="G91" s="37"/>
      <c r="H91" s="38"/>
      <c r="I91" s="39" t="s">
        <v>36</v>
      </c>
      <c r="J91" s="43">
        <v>9728</v>
      </c>
      <c r="K91" s="43" t="str">
        <f t="shared" si="1"/>
        <v xml:space="preserve"> </v>
      </c>
      <c r="L91" s="45"/>
      <c r="M91" s="118">
        <v>75.61</v>
      </c>
      <c r="N91" s="118">
        <v>110</v>
      </c>
      <c r="XDL91" s="44"/>
    </row>
    <row r="92" spans="2:14 16340:16349" ht="16">
      <c r="B92" s="41" t="s">
        <v>97</v>
      </c>
      <c r="C92" s="42" t="s">
        <v>86</v>
      </c>
      <c r="D92" s="35" t="s">
        <v>118</v>
      </c>
      <c r="E92" s="36" t="s">
        <v>121</v>
      </c>
      <c r="F92" s="34">
        <v>523174</v>
      </c>
      <c r="G92" s="37"/>
      <c r="H92" s="38"/>
      <c r="I92" s="39" t="s">
        <v>36</v>
      </c>
      <c r="J92" s="43">
        <v>9728</v>
      </c>
      <c r="K92" s="43" t="str">
        <f t="shared" si="1"/>
        <v xml:space="preserve"> </v>
      </c>
      <c r="L92" s="45"/>
      <c r="M92" s="118">
        <v>75.61</v>
      </c>
      <c r="N92" s="118">
        <v>110</v>
      </c>
      <c r="XDL92" s="44"/>
    </row>
    <row r="93" spans="2:14 16340:16349" ht="16">
      <c r="B93" s="41" t="s">
        <v>97</v>
      </c>
      <c r="C93" s="42" t="s">
        <v>122</v>
      </c>
      <c r="D93" s="35" t="s">
        <v>123</v>
      </c>
      <c r="E93" s="36" t="s">
        <v>124</v>
      </c>
      <c r="F93" s="34">
        <v>123921</v>
      </c>
      <c r="G93" s="37"/>
      <c r="H93" s="38"/>
      <c r="I93" s="39" t="s">
        <v>42</v>
      </c>
      <c r="J93" s="43">
        <v>10917</v>
      </c>
      <c r="K93" s="43" t="str">
        <f t="shared" si="1"/>
        <v xml:space="preserve"> </v>
      </c>
      <c r="L93" s="45"/>
      <c r="M93" s="118">
        <v>75.61</v>
      </c>
      <c r="N93" s="118">
        <v>110</v>
      </c>
      <c r="XDL93" s="44"/>
    </row>
    <row r="94" spans="2:14 16340:16349" ht="16">
      <c r="B94" s="41" t="s">
        <v>97</v>
      </c>
      <c r="C94" s="42" t="s">
        <v>122</v>
      </c>
      <c r="D94" s="35" t="s">
        <v>123</v>
      </c>
      <c r="E94" s="36" t="s">
        <v>125</v>
      </c>
      <c r="F94" s="34">
        <v>123881</v>
      </c>
      <c r="G94" s="37"/>
      <c r="H94" s="38"/>
      <c r="I94" s="39" t="s">
        <v>42</v>
      </c>
      <c r="J94" s="43">
        <v>10917</v>
      </c>
      <c r="K94" s="43" t="str">
        <f t="shared" si="1"/>
        <v xml:space="preserve"> </v>
      </c>
      <c r="L94" s="45"/>
      <c r="M94" s="118">
        <v>75.61</v>
      </c>
      <c r="N94" s="118">
        <v>110</v>
      </c>
      <c r="XDU94" s="44"/>
    </row>
    <row r="95" spans="2:14 16340:16349" ht="16">
      <c r="B95" s="41" t="s">
        <v>97</v>
      </c>
      <c r="C95" s="42" t="s">
        <v>122</v>
      </c>
      <c r="D95" s="35" t="s">
        <v>126</v>
      </c>
      <c r="E95" s="36" t="s">
        <v>127</v>
      </c>
      <c r="F95" s="34">
        <v>559900</v>
      </c>
      <c r="G95" s="37"/>
      <c r="H95" s="38"/>
      <c r="I95" s="39" t="s">
        <v>42</v>
      </c>
      <c r="J95" s="43">
        <v>12908</v>
      </c>
      <c r="K95" s="43" t="str">
        <f t="shared" si="1"/>
        <v xml:space="preserve"> </v>
      </c>
      <c r="L95" s="45"/>
      <c r="M95" s="118">
        <v>75.61</v>
      </c>
      <c r="N95" s="118">
        <v>110</v>
      </c>
      <c r="XDU95" s="44"/>
    </row>
    <row r="96" spans="2:14 16340:16349" ht="16">
      <c r="B96" s="41" t="s">
        <v>97</v>
      </c>
      <c r="C96" s="42" t="s">
        <v>122</v>
      </c>
      <c r="D96" s="35" t="s">
        <v>126</v>
      </c>
      <c r="E96" s="36" t="s">
        <v>128</v>
      </c>
      <c r="F96" s="34">
        <v>302244</v>
      </c>
      <c r="G96" s="65"/>
      <c r="H96" s="66"/>
      <c r="I96" s="39" t="s">
        <v>42</v>
      </c>
      <c r="J96" s="43">
        <v>12908</v>
      </c>
      <c r="K96" s="43" t="str">
        <f t="shared" si="1"/>
        <v xml:space="preserve"> </v>
      </c>
      <c r="L96" s="45"/>
      <c r="M96" s="118">
        <v>75.61</v>
      </c>
      <c r="N96" s="118">
        <v>110</v>
      </c>
      <c r="XDU96" s="44"/>
    </row>
    <row r="97" spans="2:14 16349:16349" ht="16">
      <c r="B97" s="41" t="s">
        <v>97</v>
      </c>
      <c r="C97" s="42" t="s">
        <v>122</v>
      </c>
      <c r="D97" s="35" t="s">
        <v>126</v>
      </c>
      <c r="E97" s="36" t="s">
        <v>129</v>
      </c>
      <c r="F97" s="34">
        <v>388190</v>
      </c>
      <c r="G97" s="37"/>
      <c r="H97" s="38"/>
      <c r="I97" s="39" t="s">
        <v>116</v>
      </c>
      <c r="J97" s="43">
        <v>12908</v>
      </c>
      <c r="K97" s="43" t="str">
        <f t="shared" si="1"/>
        <v xml:space="preserve"> </v>
      </c>
      <c r="L97" s="45"/>
      <c r="M97" s="118">
        <v>75.61</v>
      </c>
      <c r="N97" s="118">
        <v>110</v>
      </c>
      <c r="XDU97" s="44"/>
    </row>
    <row r="98" spans="2:14 16349:16349" ht="16">
      <c r="B98" s="41" t="s">
        <v>97</v>
      </c>
      <c r="C98" s="42" t="s">
        <v>122</v>
      </c>
      <c r="D98" s="35" t="s">
        <v>126</v>
      </c>
      <c r="E98" s="36" t="s">
        <v>130</v>
      </c>
      <c r="F98" s="34">
        <v>488798</v>
      </c>
      <c r="G98" s="37"/>
      <c r="H98" s="38"/>
      <c r="I98" s="39" t="s">
        <v>116</v>
      </c>
      <c r="J98" s="43">
        <v>12908</v>
      </c>
      <c r="K98" s="43" t="str">
        <f t="shared" si="1"/>
        <v xml:space="preserve"> </v>
      </c>
      <c r="L98" s="45"/>
      <c r="M98" s="118">
        <v>75.61</v>
      </c>
      <c r="N98" s="118">
        <v>110</v>
      </c>
      <c r="XDU98" s="44"/>
    </row>
    <row r="99" spans="2:14 16349:16349" ht="16">
      <c r="B99" s="41" t="s">
        <v>97</v>
      </c>
      <c r="C99" s="42" t="s">
        <v>122</v>
      </c>
      <c r="D99" s="35" t="s">
        <v>126</v>
      </c>
      <c r="E99" s="36" t="s">
        <v>111</v>
      </c>
      <c r="F99" s="34">
        <v>271650</v>
      </c>
      <c r="G99" s="37"/>
      <c r="H99" s="38"/>
      <c r="I99" s="39" t="s">
        <v>112</v>
      </c>
      <c r="J99" s="43">
        <v>13811</v>
      </c>
      <c r="K99" s="43" t="str">
        <f t="shared" si="1"/>
        <v xml:space="preserve"> </v>
      </c>
      <c r="L99" s="45"/>
      <c r="M99" s="118">
        <v>75.61</v>
      </c>
      <c r="N99" s="118">
        <v>110</v>
      </c>
      <c r="XDU99" s="44"/>
    </row>
    <row r="100" spans="2:14 16349:16349" ht="16">
      <c r="B100" s="46" t="s">
        <v>131</v>
      </c>
      <c r="C100" s="47" t="s">
        <v>132</v>
      </c>
      <c r="D100" s="48" t="s">
        <v>133</v>
      </c>
      <c r="E100" s="49" t="s">
        <v>134</v>
      </c>
      <c r="F100" s="50">
        <v>763336</v>
      </c>
      <c r="G100" s="51">
        <v>173</v>
      </c>
      <c r="H100" s="52" t="s">
        <v>135</v>
      </c>
      <c r="I100" s="53"/>
      <c r="J100" s="54">
        <v>2031</v>
      </c>
      <c r="K100" s="54" t="str">
        <f t="shared" si="1"/>
        <v xml:space="preserve"> </v>
      </c>
      <c r="L100" s="45"/>
      <c r="M100" s="118">
        <v>75.61</v>
      </c>
      <c r="N100" s="118">
        <v>109</v>
      </c>
      <c r="XDU100" s="44"/>
    </row>
    <row r="101" spans="2:14 16349:16349" ht="16">
      <c r="B101" s="41" t="s">
        <v>131</v>
      </c>
      <c r="C101" s="55" t="s">
        <v>44</v>
      </c>
      <c r="D101" s="56" t="s">
        <v>136</v>
      </c>
      <c r="E101" s="57" t="s">
        <v>137</v>
      </c>
      <c r="F101" s="58">
        <v>778245</v>
      </c>
      <c r="G101" s="59">
        <v>170</v>
      </c>
      <c r="H101" s="60" t="s">
        <v>138</v>
      </c>
      <c r="I101" s="61"/>
      <c r="J101" s="40">
        <v>2958</v>
      </c>
      <c r="K101" s="40" t="str">
        <f t="shared" si="1"/>
        <v xml:space="preserve"> </v>
      </c>
      <c r="L101" s="45"/>
      <c r="M101" s="118">
        <v>75.61</v>
      </c>
      <c r="N101" s="118">
        <v>109</v>
      </c>
      <c r="XDU101" s="44"/>
    </row>
    <row r="102" spans="2:14 16349:16349" ht="16">
      <c r="B102" s="41" t="s">
        <v>131</v>
      </c>
      <c r="C102" s="42" t="s">
        <v>44</v>
      </c>
      <c r="D102" s="35" t="s">
        <v>136</v>
      </c>
      <c r="E102" s="36" t="s">
        <v>139</v>
      </c>
      <c r="F102" s="34">
        <v>957157</v>
      </c>
      <c r="G102" s="37">
        <v>170</v>
      </c>
      <c r="H102" s="38" t="s">
        <v>140</v>
      </c>
      <c r="I102" s="39" t="s">
        <v>141</v>
      </c>
      <c r="J102" s="43">
        <v>3204</v>
      </c>
      <c r="K102" s="43" t="str">
        <f t="shared" si="1"/>
        <v xml:space="preserve"> </v>
      </c>
      <c r="L102" s="45"/>
      <c r="M102" s="118">
        <v>15.25</v>
      </c>
      <c r="N102" s="118">
        <v>109</v>
      </c>
      <c r="XDU102" s="44"/>
    </row>
    <row r="103" spans="2:14 16349:16349" ht="16">
      <c r="B103" s="41" t="s">
        <v>131</v>
      </c>
      <c r="C103" s="34" t="s">
        <v>44</v>
      </c>
      <c r="D103" s="35" t="s">
        <v>136</v>
      </c>
      <c r="E103" s="36" t="s">
        <v>142</v>
      </c>
      <c r="F103" s="34">
        <v>432272</v>
      </c>
      <c r="G103" s="37">
        <v>170</v>
      </c>
      <c r="H103" s="38" t="s">
        <v>140</v>
      </c>
      <c r="I103" s="39"/>
      <c r="J103" s="43">
        <v>2995</v>
      </c>
      <c r="K103" s="43" t="str">
        <f t="shared" si="1"/>
        <v xml:space="preserve"> </v>
      </c>
      <c r="L103" s="45"/>
      <c r="M103" s="118">
        <v>15.25</v>
      </c>
      <c r="N103" s="118">
        <v>109</v>
      </c>
      <c r="XDU103" s="44"/>
    </row>
    <row r="104" spans="2:14 16349:16349" ht="16">
      <c r="B104" s="41" t="s">
        <v>131</v>
      </c>
      <c r="C104" s="34" t="s">
        <v>17</v>
      </c>
      <c r="D104" s="35" t="s">
        <v>143</v>
      </c>
      <c r="E104" s="36" t="s">
        <v>144</v>
      </c>
      <c r="F104" s="34">
        <v>682834</v>
      </c>
      <c r="G104" s="37">
        <v>170</v>
      </c>
      <c r="H104" s="38" t="s">
        <v>138</v>
      </c>
      <c r="I104" s="39"/>
      <c r="J104" s="43">
        <v>2875</v>
      </c>
      <c r="K104" s="43" t="str">
        <f t="shared" si="1"/>
        <v xml:space="preserve"> </v>
      </c>
      <c r="L104" s="45"/>
      <c r="M104" s="118">
        <v>15.25</v>
      </c>
      <c r="N104" s="118">
        <v>109</v>
      </c>
      <c r="XDU104" s="44"/>
    </row>
    <row r="105" spans="2:14 16349:16349" ht="16">
      <c r="B105" s="41" t="s">
        <v>131</v>
      </c>
      <c r="C105" s="34" t="s">
        <v>17</v>
      </c>
      <c r="D105" s="35" t="s">
        <v>143</v>
      </c>
      <c r="E105" s="36" t="s">
        <v>139</v>
      </c>
      <c r="F105" s="34">
        <v>254174</v>
      </c>
      <c r="G105" s="37">
        <v>170</v>
      </c>
      <c r="H105" s="38" t="s">
        <v>140</v>
      </c>
      <c r="I105" s="39"/>
      <c r="J105" s="43">
        <v>3126</v>
      </c>
      <c r="K105" s="43" t="str">
        <f t="shared" si="1"/>
        <v xml:space="preserve"> </v>
      </c>
      <c r="L105" s="45"/>
      <c r="M105" s="118">
        <v>15.25</v>
      </c>
      <c r="N105" s="118">
        <v>109</v>
      </c>
      <c r="XDU105" s="44"/>
    </row>
    <row r="106" spans="2:14 16349:16349" ht="16">
      <c r="B106" s="41" t="s">
        <v>131</v>
      </c>
      <c r="C106" s="34" t="s">
        <v>17</v>
      </c>
      <c r="D106" s="35" t="s">
        <v>143</v>
      </c>
      <c r="E106" s="36" t="s">
        <v>145</v>
      </c>
      <c r="F106" s="34">
        <v>705961</v>
      </c>
      <c r="G106" s="37">
        <v>170</v>
      </c>
      <c r="H106" s="38" t="s">
        <v>140</v>
      </c>
      <c r="I106" s="39" t="s">
        <v>112</v>
      </c>
      <c r="J106" s="43">
        <v>3084</v>
      </c>
      <c r="K106" s="43" t="str">
        <f t="shared" si="1"/>
        <v xml:space="preserve"> </v>
      </c>
      <c r="L106" s="67"/>
      <c r="M106" s="118">
        <v>15.25</v>
      </c>
      <c r="N106" s="118">
        <v>109</v>
      </c>
      <c r="XDU106" s="44"/>
    </row>
    <row r="107" spans="2:14 16349:16349" ht="16">
      <c r="B107" s="41" t="s">
        <v>131</v>
      </c>
      <c r="C107" s="34" t="s">
        <v>17</v>
      </c>
      <c r="D107" s="35" t="s">
        <v>146</v>
      </c>
      <c r="E107" s="36" t="s">
        <v>147</v>
      </c>
      <c r="F107" s="34">
        <v>264520</v>
      </c>
      <c r="G107" s="37">
        <v>170</v>
      </c>
      <c r="H107" s="38" t="s">
        <v>140</v>
      </c>
      <c r="I107" s="39"/>
      <c r="J107" s="43">
        <v>3925</v>
      </c>
      <c r="K107" s="43" t="str">
        <f t="shared" si="1"/>
        <v xml:space="preserve"> </v>
      </c>
      <c r="L107" s="45"/>
      <c r="M107" s="118">
        <v>15.25</v>
      </c>
      <c r="N107" s="118">
        <v>109</v>
      </c>
      <c r="XDU107" s="44"/>
    </row>
    <row r="108" spans="2:14 16349:16349" ht="16">
      <c r="B108" s="41" t="s">
        <v>131</v>
      </c>
      <c r="C108" s="34" t="s">
        <v>17</v>
      </c>
      <c r="D108" s="35" t="s">
        <v>148</v>
      </c>
      <c r="E108" s="36" t="s">
        <v>149</v>
      </c>
      <c r="F108" s="34">
        <v>460886</v>
      </c>
      <c r="G108" s="59">
        <v>178</v>
      </c>
      <c r="H108" s="60" t="s">
        <v>138</v>
      </c>
      <c r="I108" s="61"/>
      <c r="J108" s="43">
        <v>3596</v>
      </c>
      <c r="K108" s="43" t="str">
        <f t="shared" si="1"/>
        <v xml:space="preserve"> </v>
      </c>
      <c r="L108" s="45"/>
      <c r="M108" s="118">
        <v>15.25</v>
      </c>
      <c r="N108" s="118">
        <v>109</v>
      </c>
      <c r="XDU108" s="44"/>
    </row>
    <row r="109" spans="2:14 16349:16349" ht="16">
      <c r="B109" s="41" t="s">
        <v>131</v>
      </c>
      <c r="C109" s="34" t="s">
        <v>17</v>
      </c>
      <c r="D109" s="35" t="s">
        <v>148</v>
      </c>
      <c r="E109" s="36" t="s">
        <v>142</v>
      </c>
      <c r="F109" s="34">
        <v>123857</v>
      </c>
      <c r="G109" s="37">
        <v>177</v>
      </c>
      <c r="H109" s="38" t="s">
        <v>140</v>
      </c>
      <c r="I109" s="39" t="s">
        <v>112</v>
      </c>
      <c r="J109" s="43">
        <v>4072</v>
      </c>
      <c r="K109" s="43" t="str">
        <f t="shared" si="1"/>
        <v xml:space="preserve"> </v>
      </c>
      <c r="L109" s="45"/>
      <c r="M109" s="118">
        <v>15.25</v>
      </c>
      <c r="N109" s="118">
        <v>109</v>
      </c>
      <c r="XDU109" s="44"/>
    </row>
    <row r="110" spans="2:14 16349:16349" ht="16">
      <c r="B110" s="41" t="s">
        <v>131</v>
      </c>
      <c r="C110" s="34" t="s">
        <v>17</v>
      </c>
      <c r="D110" s="35" t="s">
        <v>150</v>
      </c>
      <c r="E110" s="36" t="s">
        <v>151</v>
      </c>
      <c r="F110" s="34">
        <v>565628</v>
      </c>
      <c r="G110" s="37">
        <v>183</v>
      </c>
      <c r="H110" s="38" t="s">
        <v>140</v>
      </c>
      <c r="I110" s="39"/>
      <c r="J110" s="43">
        <v>5915</v>
      </c>
      <c r="K110" s="43" t="str">
        <f t="shared" si="1"/>
        <v xml:space="preserve"> </v>
      </c>
      <c r="L110" s="45"/>
      <c r="M110" s="118">
        <v>15.25</v>
      </c>
      <c r="N110" s="118">
        <v>110</v>
      </c>
      <c r="XDU110" s="44"/>
    </row>
    <row r="111" spans="2:14 16349:16349" ht="16">
      <c r="B111" s="41" t="s">
        <v>131</v>
      </c>
      <c r="C111" s="34" t="s">
        <v>17</v>
      </c>
      <c r="D111" s="35" t="s">
        <v>152</v>
      </c>
      <c r="E111" s="36" t="s">
        <v>153</v>
      </c>
      <c r="F111" s="34">
        <v>86926</v>
      </c>
      <c r="G111" s="37">
        <v>176</v>
      </c>
      <c r="H111" s="38" t="s">
        <v>138</v>
      </c>
      <c r="I111" s="39"/>
      <c r="J111" s="43">
        <v>4919</v>
      </c>
      <c r="K111" s="43" t="str">
        <f t="shared" si="1"/>
        <v xml:space="preserve"> </v>
      </c>
      <c r="L111" s="45"/>
      <c r="M111" s="118">
        <v>15.25</v>
      </c>
      <c r="N111" s="118">
        <v>110</v>
      </c>
      <c r="XDU111" s="44"/>
    </row>
    <row r="112" spans="2:14 16349:16349" ht="16">
      <c r="B112" s="46" t="s">
        <v>154</v>
      </c>
      <c r="C112" s="47" t="s">
        <v>33</v>
      </c>
      <c r="D112" s="48" t="s">
        <v>82</v>
      </c>
      <c r="E112" s="49" t="s">
        <v>155</v>
      </c>
      <c r="F112" s="50">
        <v>708648</v>
      </c>
      <c r="G112" s="51"/>
      <c r="H112" s="52"/>
      <c r="I112" s="53" t="s">
        <v>21</v>
      </c>
      <c r="J112" s="54">
        <v>11467</v>
      </c>
      <c r="K112" s="54" t="str">
        <f t="shared" si="1"/>
        <v xml:space="preserve"> </v>
      </c>
      <c r="L112" s="45"/>
      <c r="M112" s="118">
        <v>75.61</v>
      </c>
      <c r="N112" s="118">
        <v>110</v>
      </c>
      <c r="XDU112" s="44"/>
    </row>
    <row r="113" spans="2:14 16349:16349" ht="16">
      <c r="B113" s="41" t="s">
        <v>154</v>
      </c>
      <c r="C113" s="42" t="s">
        <v>33</v>
      </c>
      <c r="D113" s="35" t="s">
        <v>156</v>
      </c>
      <c r="E113" s="36" t="s">
        <v>155</v>
      </c>
      <c r="F113" s="34">
        <v>871916</v>
      </c>
      <c r="G113" s="37"/>
      <c r="H113" s="38"/>
      <c r="I113" s="39" t="s">
        <v>21</v>
      </c>
      <c r="J113" s="43">
        <v>14776</v>
      </c>
      <c r="K113" s="43" t="str">
        <f t="shared" si="1"/>
        <v xml:space="preserve"> </v>
      </c>
      <c r="L113" s="45"/>
      <c r="M113" s="118">
        <v>75.61</v>
      </c>
      <c r="N113" s="118">
        <v>110</v>
      </c>
      <c r="XDU113" s="44"/>
    </row>
    <row r="114" spans="2:14 16349:16349" ht="16">
      <c r="B114" s="41" t="s">
        <v>154</v>
      </c>
      <c r="C114" s="42" t="s">
        <v>122</v>
      </c>
      <c r="D114" s="35" t="s">
        <v>157</v>
      </c>
      <c r="E114" s="36" t="s">
        <v>37</v>
      </c>
      <c r="F114" s="34">
        <v>631225</v>
      </c>
      <c r="G114" s="37"/>
      <c r="H114" s="38"/>
      <c r="I114" s="39" t="s">
        <v>21</v>
      </c>
      <c r="J114" s="43">
        <v>13298</v>
      </c>
      <c r="K114" s="43" t="str">
        <f t="shared" si="1"/>
        <v xml:space="preserve"> </v>
      </c>
      <c r="L114" s="45"/>
      <c r="M114" s="118">
        <v>75.61</v>
      </c>
      <c r="N114" s="118">
        <v>110</v>
      </c>
      <c r="XDU114" s="44"/>
    </row>
    <row r="115" spans="2:14 16349:16349" ht="16">
      <c r="B115" s="41" t="s">
        <v>154</v>
      </c>
      <c r="C115" s="42" t="s">
        <v>122</v>
      </c>
      <c r="D115" s="35" t="s">
        <v>158</v>
      </c>
      <c r="E115" s="36" t="s">
        <v>155</v>
      </c>
      <c r="F115" s="34">
        <v>540244</v>
      </c>
      <c r="G115" s="37"/>
      <c r="H115" s="38"/>
      <c r="I115" s="39" t="s">
        <v>21</v>
      </c>
      <c r="J115" s="43">
        <v>20018</v>
      </c>
      <c r="K115" s="43" t="str">
        <f t="shared" si="1"/>
        <v xml:space="preserve"> </v>
      </c>
      <c r="L115" s="45"/>
      <c r="M115" s="118">
        <v>75.61</v>
      </c>
      <c r="N115" s="118">
        <v>110</v>
      </c>
      <c r="XDU115" s="44"/>
    </row>
    <row r="116" spans="2:14 16349:16349" ht="16">
      <c r="B116" s="46" t="s">
        <v>159</v>
      </c>
      <c r="C116" s="50" t="s">
        <v>160</v>
      </c>
      <c r="D116" s="48" t="s">
        <v>161</v>
      </c>
      <c r="E116" s="49" t="s">
        <v>162</v>
      </c>
      <c r="F116" s="50">
        <v>123461</v>
      </c>
      <c r="G116" s="51"/>
      <c r="H116" s="52"/>
      <c r="I116" s="53" t="s">
        <v>163</v>
      </c>
      <c r="J116" s="54">
        <v>687</v>
      </c>
      <c r="K116" s="54" t="str">
        <f t="shared" si="1"/>
        <v xml:space="preserve"> </v>
      </c>
      <c r="L116" s="45"/>
      <c r="M116" s="118">
        <v>75.61</v>
      </c>
      <c r="N116" s="118">
        <v>109</v>
      </c>
      <c r="XDU116" s="44"/>
    </row>
    <row r="117" spans="2:14 16349:16349" ht="16">
      <c r="B117" s="41" t="s">
        <v>159</v>
      </c>
      <c r="C117" s="34" t="s">
        <v>164</v>
      </c>
      <c r="D117" s="35" t="s">
        <v>165</v>
      </c>
      <c r="E117" s="36" t="s">
        <v>162</v>
      </c>
      <c r="F117" s="34">
        <v>240750</v>
      </c>
      <c r="G117" s="37"/>
      <c r="H117" s="38"/>
      <c r="I117" s="39" t="s">
        <v>163</v>
      </c>
      <c r="J117" s="43">
        <v>1368</v>
      </c>
      <c r="K117" s="43" t="str">
        <f t="shared" si="1"/>
        <v xml:space="preserve"> </v>
      </c>
      <c r="L117" s="45"/>
      <c r="M117" s="118">
        <v>75.61</v>
      </c>
      <c r="N117" s="118">
        <v>109</v>
      </c>
      <c r="XDU117" s="44"/>
    </row>
    <row r="118" spans="2:14 16349:16349" ht="16">
      <c r="B118" s="41" t="s">
        <v>159</v>
      </c>
      <c r="C118" s="34" t="s">
        <v>44</v>
      </c>
      <c r="D118" s="35" t="s">
        <v>166</v>
      </c>
      <c r="E118" s="36" t="s">
        <v>162</v>
      </c>
      <c r="F118" s="34">
        <v>252211</v>
      </c>
      <c r="G118" s="37"/>
      <c r="H118" s="38"/>
      <c r="I118" s="39" t="s">
        <v>163</v>
      </c>
      <c r="J118" s="43">
        <v>2821</v>
      </c>
      <c r="K118" s="43" t="str">
        <f t="shared" si="1"/>
        <v xml:space="preserve"> </v>
      </c>
      <c r="L118" s="45"/>
      <c r="M118" s="118">
        <v>15.25</v>
      </c>
      <c r="N118" s="118">
        <v>109</v>
      </c>
      <c r="XDU118" s="44"/>
    </row>
    <row r="119" spans="2:14 16349:16349" ht="16">
      <c r="B119" s="68" t="s">
        <v>167</v>
      </c>
      <c r="C119" s="69" t="s">
        <v>160</v>
      </c>
      <c r="D119" s="70" t="s">
        <v>168</v>
      </c>
      <c r="E119" s="71" t="s">
        <v>169</v>
      </c>
      <c r="F119" s="72">
        <v>123352</v>
      </c>
      <c r="G119" s="73"/>
      <c r="H119" s="74"/>
      <c r="I119" s="75" t="s">
        <v>62</v>
      </c>
      <c r="J119" s="76">
        <v>1293</v>
      </c>
      <c r="K119" s="76" t="str">
        <f t="shared" si="1"/>
        <v xml:space="preserve"> </v>
      </c>
      <c r="L119" s="45"/>
      <c r="M119" s="118">
        <v>15.25</v>
      </c>
      <c r="N119" s="118">
        <v>109</v>
      </c>
      <c r="XDU119" s="44"/>
    </row>
    <row r="120" spans="2:14 16349:16349" ht="16">
      <c r="B120" s="41" t="s">
        <v>167</v>
      </c>
      <c r="C120" s="42" t="s">
        <v>160</v>
      </c>
      <c r="D120" s="35" t="s">
        <v>170</v>
      </c>
      <c r="E120" s="36" t="s">
        <v>171</v>
      </c>
      <c r="F120" s="34">
        <v>123372</v>
      </c>
      <c r="G120" s="37"/>
      <c r="H120" s="38"/>
      <c r="I120" s="39" t="s">
        <v>62</v>
      </c>
      <c r="J120" s="43">
        <v>1621</v>
      </c>
      <c r="K120" s="43" t="str">
        <f t="shared" si="1"/>
        <v xml:space="preserve"> </v>
      </c>
      <c r="L120" s="45"/>
      <c r="M120" s="118">
        <v>15.25</v>
      </c>
      <c r="N120" s="118">
        <v>109</v>
      </c>
      <c r="XDU120" s="44"/>
    </row>
    <row r="121" spans="2:14 16349:16349" ht="16">
      <c r="B121" s="41" t="s">
        <v>167</v>
      </c>
      <c r="C121" s="42" t="s">
        <v>160</v>
      </c>
      <c r="D121" s="35" t="s">
        <v>172</v>
      </c>
      <c r="E121" s="36" t="s">
        <v>171</v>
      </c>
      <c r="F121" s="34">
        <v>123342</v>
      </c>
      <c r="G121" s="37"/>
      <c r="H121" s="38"/>
      <c r="I121" s="39" t="s">
        <v>62</v>
      </c>
      <c r="J121" s="43">
        <v>1182</v>
      </c>
      <c r="K121" s="43" t="str">
        <f t="shared" si="1"/>
        <v xml:space="preserve"> </v>
      </c>
      <c r="L121" s="45"/>
      <c r="M121" s="118">
        <v>15.25</v>
      </c>
      <c r="N121" s="118">
        <v>109</v>
      </c>
      <c r="XDU121" s="44"/>
    </row>
    <row r="122" spans="2:14 16349:16349" ht="16">
      <c r="B122" s="41" t="s">
        <v>167</v>
      </c>
      <c r="C122" s="42" t="s">
        <v>160</v>
      </c>
      <c r="D122" s="35" t="s">
        <v>173</v>
      </c>
      <c r="E122" s="36" t="s">
        <v>169</v>
      </c>
      <c r="F122" s="34">
        <v>735466</v>
      </c>
      <c r="G122" s="37"/>
      <c r="H122" s="38"/>
      <c r="I122" s="39" t="s">
        <v>62</v>
      </c>
      <c r="J122" s="43">
        <v>1766</v>
      </c>
      <c r="K122" s="43" t="str">
        <f t="shared" si="1"/>
        <v xml:space="preserve"> </v>
      </c>
      <c r="L122" s="45"/>
      <c r="M122" s="118">
        <v>15.25</v>
      </c>
      <c r="N122" s="118">
        <v>109</v>
      </c>
      <c r="XDU122" s="44"/>
    </row>
    <row r="123" spans="2:14 16349:16349" ht="16">
      <c r="B123" s="41" t="s">
        <v>167</v>
      </c>
      <c r="C123" s="42" t="s">
        <v>164</v>
      </c>
      <c r="D123" s="35" t="s">
        <v>174</v>
      </c>
      <c r="E123" s="36" t="s">
        <v>175</v>
      </c>
      <c r="F123" s="34">
        <v>123382</v>
      </c>
      <c r="G123" s="37"/>
      <c r="H123" s="38"/>
      <c r="I123" s="39" t="s">
        <v>62</v>
      </c>
      <c r="J123" s="43">
        <v>1813</v>
      </c>
      <c r="K123" s="43" t="str">
        <f t="shared" si="1"/>
        <v xml:space="preserve"> </v>
      </c>
      <c r="L123" s="45"/>
      <c r="M123" s="118">
        <v>15.25</v>
      </c>
      <c r="N123" s="118">
        <v>109</v>
      </c>
      <c r="XDU123" s="44"/>
    </row>
    <row r="124" spans="2:14 16349:16349" ht="16">
      <c r="B124" s="41" t="s">
        <v>167</v>
      </c>
      <c r="C124" s="42" t="s">
        <v>164</v>
      </c>
      <c r="D124" s="35" t="s">
        <v>176</v>
      </c>
      <c r="E124" s="36" t="s">
        <v>169</v>
      </c>
      <c r="F124" s="34">
        <v>123392</v>
      </c>
      <c r="G124" s="37"/>
      <c r="H124" s="38"/>
      <c r="I124" s="39" t="s">
        <v>62</v>
      </c>
      <c r="J124" s="43">
        <v>2797</v>
      </c>
      <c r="K124" s="43" t="str">
        <f t="shared" si="1"/>
        <v xml:space="preserve"> </v>
      </c>
      <c r="L124" s="45"/>
      <c r="M124" s="118">
        <v>15.25</v>
      </c>
      <c r="N124" s="118">
        <v>109</v>
      </c>
      <c r="XDU124" s="44"/>
    </row>
    <row r="125" spans="2:14 16349:16349" ht="16">
      <c r="B125" s="41" t="s">
        <v>167</v>
      </c>
      <c r="C125" s="42" t="s">
        <v>164</v>
      </c>
      <c r="D125" s="35" t="s">
        <v>177</v>
      </c>
      <c r="E125" s="36" t="s">
        <v>169</v>
      </c>
      <c r="F125" s="34">
        <v>372138</v>
      </c>
      <c r="G125" s="37"/>
      <c r="H125" s="38"/>
      <c r="I125" s="39" t="s">
        <v>62</v>
      </c>
      <c r="J125" s="43">
        <v>3501</v>
      </c>
      <c r="K125" s="43" t="str">
        <f t="shared" si="1"/>
        <v xml:space="preserve"> </v>
      </c>
      <c r="L125" s="45"/>
      <c r="M125" s="118">
        <v>15.25</v>
      </c>
      <c r="N125" s="118">
        <v>109</v>
      </c>
      <c r="XDU125" s="44"/>
    </row>
    <row r="126" spans="2:14 16349:16349" ht="16">
      <c r="B126" s="41" t="s">
        <v>167</v>
      </c>
      <c r="C126" s="42" t="s">
        <v>44</v>
      </c>
      <c r="D126" s="35" t="s">
        <v>98</v>
      </c>
      <c r="E126" s="36" t="s">
        <v>101</v>
      </c>
      <c r="F126" s="34">
        <v>242110</v>
      </c>
      <c r="G126" s="37"/>
      <c r="H126" s="38"/>
      <c r="I126" s="39" t="s">
        <v>53</v>
      </c>
      <c r="J126" s="43">
        <v>2376</v>
      </c>
      <c r="K126" s="43" t="str">
        <f t="shared" si="1"/>
        <v xml:space="preserve"> </v>
      </c>
      <c r="L126" s="45"/>
      <c r="M126" s="118">
        <v>15.25</v>
      </c>
      <c r="N126" s="118">
        <v>109</v>
      </c>
      <c r="XDU126" s="44"/>
    </row>
    <row r="127" spans="2:14 16349:16349" ht="16">
      <c r="B127" s="41" t="s">
        <v>167</v>
      </c>
      <c r="C127" s="42" t="s">
        <v>44</v>
      </c>
      <c r="D127" s="35" t="s">
        <v>98</v>
      </c>
      <c r="E127" s="36" t="s">
        <v>169</v>
      </c>
      <c r="F127" s="34">
        <v>242046</v>
      </c>
      <c r="G127" s="37"/>
      <c r="H127" s="38"/>
      <c r="I127" s="39" t="s">
        <v>62</v>
      </c>
      <c r="J127" s="43">
        <v>3202</v>
      </c>
      <c r="K127" s="43" t="str">
        <f t="shared" si="1"/>
        <v xml:space="preserve"> </v>
      </c>
      <c r="L127" s="45"/>
      <c r="M127" s="118">
        <v>15.25</v>
      </c>
      <c r="N127" s="118">
        <v>109</v>
      </c>
      <c r="XDU127" s="44"/>
    </row>
    <row r="128" spans="2:14 16349:16349" ht="16">
      <c r="B128" s="41" t="s">
        <v>167</v>
      </c>
      <c r="C128" s="42" t="s">
        <v>44</v>
      </c>
      <c r="D128" s="35" t="s">
        <v>98</v>
      </c>
      <c r="E128" s="36" t="s">
        <v>178</v>
      </c>
      <c r="F128" s="34">
        <v>123647</v>
      </c>
      <c r="G128" s="37"/>
      <c r="H128" s="38"/>
      <c r="I128" s="39" t="s">
        <v>179</v>
      </c>
      <c r="J128" s="43">
        <v>3633</v>
      </c>
      <c r="K128" s="43" t="str">
        <f t="shared" si="1"/>
        <v xml:space="preserve"> </v>
      </c>
      <c r="L128" s="45"/>
      <c r="M128" s="118">
        <v>15.25</v>
      </c>
      <c r="N128" s="118">
        <v>109</v>
      </c>
      <c r="XDU128" s="44"/>
    </row>
    <row r="129" spans="2:14 16349:16349" ht="16">
      <c r="B129" s="41" t="s">
        <v>167</v>
      </c>
      <c r="C129" s="42" t="s">
        <v>44</v>
      </c>
      <c r="D129" s="35" t="s">
        <v>48</v>
      </c>
      <c r="E129" s="36" t="s">
        <v>101</v>
      </c>
      <c r="F129" s="34">
        <v>251590</v>
      </c>
      <c r="G129" s="37"/>
      <c r="H129" s="38"/>
      <c r="I129" s="39" t="s">
        <v>26</v>
      </c>
      <c r="J129" s="43">
        <v>3217</v>
      </c>
      <c r="K129" s="43" t="str">
        <f t="shared" si="1"/>
        <v xml:space="preserve"> </v>
      </c>
      <c r="L129" s="45"/>
      <c r="M129" s="118">
        <v>15.25</v>
      </c>
      <c r="N129" s="118">
        <v>109</v>
      </c>
      <c r="XDU129" s="44"/>
    </row>
    <row r="130" spans="2:14 16349:16349" ht="16">
      <c r="B130" s="41" t="s">
        <v>167</v>
      </c>
      <c r="C130" s="42" t="s">
        <v>17</v>
      </c>
      <c r="D130" s="35" t="s">
        <v>55</v>
      </c>
      <c r="E130" s="36" t="s">
        <v>180</v>
      </c>
      <c r="F130" s="34">
        <v>263251</v>
      </c>
      <c r="G130" s="37"/>
      <c r="H130" s="38"/>
      <c r="I130" s="39" t="s">
        <v>53</v>
      </c>
      <c r="J130" s="43">
        <v>3737</v>
      </c>
      <c r="K130" s="43" t="str">
        <f t="shared" si="1"/>
        <v xml:space="preserve"> </v>
      </c>
      <c r="L130" s="45"/>
      <c r="M130" s="118">
        <v>15.25</v>
      </c>
      <c r="N130" s="118">
        <v>110</v>
      </c>
      <c r="XDU130" s="44"/>
    </row>
    <row r="131" spans="2:14 16349:16349" ht="16">
      <c r="B131" s="41" t="s">
        <v>167</v>
      </c>
      <c r="C131" s="42" t="s">
        <v>17</v>
      </c>
      <c r="D131" s="35" t="s">
        <v>55</v>
      </c>
      <c r="E131" s="36" t="s">
        <v>181</v>
      </c>
      <c r="F131" s="34">
        <v>720557</v>
      </c>
      <c r="G131" s="37"/>
      <c r="H131" s="38"/>
      <c r="I131" s="39" t="s">
        <v>62</v>
      </c>
      <c r="J131" s="43">
        <v>5053</v>
      </c>
      <c r="K131" s="43" t="str">
        <f t="shared" si="1"/>
        <v xml:space="preserve"> </v>
      </c>
      <c r="L131" s="45"/>
      <c r="M131" s="118">
        <v>15.25</v>
      </c>
      <c r="N131" s="118">
        <v>110</v>
      </c>
      <c r="XDU131" s="44"/>
    </row>
    <row r="132" spans="2:14 16349:16349" ht="16">
      <c r="B132" s="41" t="s">
        <v>167</v>
      </c>
      <c r="C132" s="42" t="s">
        <v>17</v>
      </c>
      <c r="D132" s="35" t="s">
        <v>55</v>
      </c>
      <c r="E132" s="36" t="s">
        <v>182</v>
      </c>
      <c r="F132" s="34">
        <v>822869</v>
      </c>
      <c r="G132" s="37"/>
      <c r="H132" s="38"/>
      <c r="I132" s="39" t="s">
        <v>179</v>
      </c>
      <c r="J132" s="43">
        <v>6053</v>
      </c>
      <c r="K132" s="43" t="str">
        <f t="shared" si="1"/>
        <v xml:space="preserve"> </v>
      </c>
      <c r="L132" s="45"/>
      <c r="M132" s="118">
        <v>75.61</v>
      </c>
      <c r="N132" s="118">
        <v>110</v>
      </c>
      <c r="XDU132" s="44"/>
    </row>
    <row r="133" spans="2:14 16349:16349" ht="16">
      <c r="B133" s="41" t="s">
        <v>167</v>
      </c>
      <c r="C133" s="42" t="s">
        <v>17</v>
      </c>
      <c r="D133" s="35" t="s">
        <v>106</v>
      </c>
      <c r="E133" s="36" t="s">
        <v>183</v>
      </c>
      <c r="F133" s="34">
        <v>3438</v>
      </c>
      <c r="G133" s="37"/>
      <c r="H133" s="38"/>
      <c r="I133" s="39" t="s">
        <v>179</v>
      </c>
      <c r="J133" s="43">
        <v>11608</v>
      </c>
      <c r="K133" s="43" t="str">
        <f t="shared" si="1"/>
        <v xml:space="preserve"> </v>
      </c>
      <c r="L133" s="45"/>
      <c r="M133" s="118">
        <v>75.61</v>
      </c>
      <c r="N133" s="118">
        <v>110</v>
      </c>
      <c r="XDU133" s="44"/>
    </row>
    <row r="134" spans="2:14 16349:16349" ht="16">
      <c r="B134" s="41" t="s">
        <v>167</v>
      </c>
      <c r="C134" s="42" t="s">
        <v>17</v>
      </c>
      <c r="D134" s="35" t="s">
        <v>106</v>
      </c>
      <c r="E134" s="36" t="s">
        <v>181</v>
      </c>
      <c r="F134" s="34">
        <v>153322</v>
      </c>
      <c r="G134" s="37"/>
      <c r="H134" s="38"/>
      <c r="I134" s="39" t="s">
        <v>62</v>
      </c>
      <c r="J134" s="43">
        <v>9086</v>
      </c>
      <c r="K134" s="43" t="str">
        <f t="shared" si="1"/>
        <v xml:space="preserve"> </v>
      </c>
      <c r="L134" s="45"/>
      <c r="M134" s="118">
        <v>75.61</v>
      </c>
      <c r="N134" s="118">
        <v>110</v>
      </c>
      <c r="XDU134" s="44"/>
    </row>
    <row r="135" spans="2:14 16349:16349" ht="16">
      <c r="B135" s="41" t="s">
        <v>167</v>
      </c>
      <c r="C135" s="42" t="s">
        <v>17</v>
      </c>
      <c r="D135" s="35" t="s">
        <v>27</v>
      </c>
      <c r="E135" s="36" t="s">
        <v>184</v>
      </c>
      <c r="F135" s="34">
        <v>569259</v>
      </c>
      <c r="G135" s="37"/>
      <c r="H135" s="38"/>
      <c r="I135" s="39" t="s">
        <v>185</v>
      </c>
      <c r="J135" s="43">
        <v>9770</v>
      </c>
      <c r="K135" s="43" t="str">
        <f t="shared" ref="K135:K186" si="2">IF($K$2=0," ",J135*(1-$K$2))</f>
        <v xml:space="preserve"> </v>
      </c>
      <c r="M135" s="118">
        <v>75.61</v>
      </c>
      <c r="N135" s="118">
        <v>110</v>
      </c>
      <c r="XDU135" s="44"/>
    </row>
    <row r="136" spans="2:14 16349:16349" ht="16">
      <c r="B136" s="41" t="s">
        <v>167</v>
      </c>
      <c r="C136" s="42" t="s">
        <v>17</v>
      </c>
      <c r="D136" s="35" t="s">
        <v>27</v>
      </c>
      <c r="E136" s="36" t="s">
        <v>183</v>
      </c>
      <c r="F136" s="34">
        <v>183806</v>
      </c>
      <c r="G136" s="37"/>
      <c r="H136" s="38"/>
      <c r="I136" s="39" t="s">
        <v>179</v>
      </c>
      <c r="J136" s="43">
        <v>12677</v>
      </c>
      <c r="K136" s="43" t="str">
        <f t="shared" si="2"/>
        <v xml:space="preserve"> </v>
      </c>
      <c r="L136" s="45"/>
      <c r="M136" s="118">
        <v>75.61</v>
      </c>
      <c r="N136" s="118">
        <v>110</v>
      </c>
      <c r="XDU136" s="44"/>
    </row>
    <row r="137" spans="2:14 16349:16349" ht="16">
      <c r="B137" s="41" t="s">
        <v>167</v>
      </c>
      <c r="C137" s="42" t="s">
        <v>17</v>
      </c>
      <c r="D137" s="35" t="s">
        <v>72</v>
      </c>
      <c r="E137" s="57" t="s">
        <v>73</v>
      </c>
      <c r="F137" s="34">
        <v>318776</v>
      </c>
      <c r="G137" s="59">
        <v>210</v>
      </c>
      <c r="H137" s="60" t="s">
        <v>74</v>
      </c>
      <c r="I137" s="61" t="s">
        <v>75</v>
      </c>
      <c r="J137" s="43">
        <v>8759</v>
      </c>
      <c r="K137" s="43" t="str">
        <f t="shared" si="2"/>
        <v xml:space="preserve"> </v>
      </c>
      <c r="L137" s="45"/>
      <c r="M137" s="118">
        <v>75.61</v>
      </c>
      <c r="N137" s="118">
        <v>110</v>
      </c>
      <c r="XDU137" s="44"/>
    </row>
    <row r="138" spans="2:14 16349:16349" ht="16">
      <c r="B138" s="41" t="s">
        <v>167</v>
      </c>
      <c r="C138" s="42" t="s">
        <v>17</v>
      </c>
      <c r="D138" s="56" t="s">
        <v>76</v>
      </c>
      <c r="E138" s="57" t="s">
        <v>73</v>
      </c>
      <c r="F138" s="34">
        <v>149968</v>
      </c>
      <c r="G138" s="37">
        <v>217</v>
      </c>
      <c r="H138" s="38" t="s">
        <v>74</v>
      </c>
      <c r="I138" s="39" t="s">
        <v>75</v>
      </c>
      <c r="J138" s="43">
        <v>11853</v>
      </c>
      <c r="K138" s="43" t="str">
        <f t="shared" si="2"/>
        <v xml:space="preserve"> </v>
      </c>
      <c r="M138" s="118">
        <v>75.61</v>
      </c>
      <c r="N138" s="118">
        <v>110</v>
      </c>
      <c r="XDU138" s="44"/>
    </row>
    <row r="139" spans="2:14 16349:16349" ht="16">
      <c r="B139" s="41" t="s">
        <v>167</v>
      </c>
      <c r="C139" s="42" t="s">
        <v>33</v>
      </c>
      <c r="D139" s="35" t="s">
        <v>186</v>
      </c>
      <c r="E139" s="36" t="s">
        <v>184</v>
      </c>
      <c r="F139" s="34">
        <v>317097</v>
      </c>
      <c r="G139" s="37"/>
      <c r="H139" s="38"/>
      <c r="I139" s="39" t="s">
        <v>185</v>
      </c>
      <c r="J139" s="43">
        <v>11654</v>
      </c>
      <c r="K139" s="43" t="str">
        <f t="shared" si="2"/>
        <v xml:space="preserve"> </v>
      </c>
      <c r="L139" s="45"/>
      <c r="M139" s="118">
        <v>75.61</v>
      </c>
      <c r="N139" s="118">
        <v>110</v>
      </c>
      <c r="XDU139" s="44"/>
    </row>
    <row r="140" spans="2:14 16349:16349" ht="16">
      <c r="B140" s="41" t="s">
        <v>167</v>
      </c>
      <c r="C140" s="42" t="s">
        <v>33</v>
      </c>
      <c r="D140" s="35" t="s">
        <v>82</v>
      </c>
      <c r="E140" s="36" t="s">
        <v>73</v>
      </c>
      <c r="F140" s="34">
        <v>490307</v>
      </c>
      <c r="G140" s="37">
        <v>219</v>
      </c>
      <c r="H140" s="38" t="s">
        <v>74</v>
      </c>
      <c r="I140" s="61" t="s">
        <v>75</v>
      </c>
      <c r="J140" s="43">
        <v>12865</v>
      </c>
      <c r="K140" s="43" t="str">
        <f t="shared" si="2"/>
        <v xml:space="preserve"> </v>
      </c>
      <c r="L140" s="45"/>
      <c r="M140" s="118">
        <v>75.61</v>
      </c>
      <c r="N140" s="118">
        <v>110</v>
      </c>
      <c r="XDU140" s="44"/>
    </row>
    <row r="141" spans="2:14 16349:16349" ht="16">
      <c r="B141" s="41" t="s">
        <v>167</v>
      </c>
      <c r="C141" s="42" t="s">
        <v>33</v>
      </c>
      <c r="D141" s="35" t="s">
        <v>82</v>
      </c>
      <c r="E141" s="36" t="s">
        <v>83</v>
      </c>
      <c r="F141" s="34">
        <v>376767</v>
      </c>
      <c r="G141" s="37"/>
      <c r="H141" s="38"/>
      <c r="I141" s="39" t="s">
        <v>62</v>
      </c>
      <c r="J141" s="43">
        <v>17318</v>
      </c>
      <c r="K141" s="43" t="str">
        <f t="shared" si="2"/>
        <v xml:space="preserve"> </v>
      </c>
      <c r="L141" s="45"/>
      <c r="M141" s="118">
        <v>75.61</v>
      </c>
      <c r="N141" s="118">
        <v>110</v>
      </c>
      <c r="XDU141" s="44"/>
    </row>
    <row r="142" spans="2:14 16349:16349" ht="16">
      <c r="B142" s="41" t="s">
        <v>167</v>
      </c>
      <c r="C142" s="42" t="s">
        <v>33</v>
      </c>
      <c r="D142" s="35" t="s">
        <v>82</v>
      </c>
      <c r="E142" s="36" t="s">
        <v>183</v>
      </c>
      <c r="F142" s="34">
        <v>819333</v>
      </c>
      <c r="G142" s="37"/>
      <c r="H142" s="38"/>
      <c r="I142" s="39" t="s">
        <v>179</v>
      </c>
      <c r="J142" s="43">
        <v>19432</v>
      </c>
      <c r="K142" s="43" t="str">
        <f t="shared" si="2"/>
        <v xml:space="preserve"> </v>
      </c>
      <c r="L142" s="45"/>
      <c r="M142" s="118">
        <v>75.61</v>
      </c>
      <c r="N142" s="118">
        <v>110</v>
      </c>
      <c r="XDU142" s="44"/>
    </row>
    <row r="143" spans="2:14 16349:16349" ht="16">
      <c r="B143" s="41" t="s">
        <v>167</v>
      </c>
      <c r="C143" s="42" t="s">
        <v>86</v>
      </c>
      <c r="D143" s="35" t="s">
        <v>87</v>
      </c>
      <c r="E143" s="36" t="s">
        <v>184</v>
      </c>
      <c r="F143" s="34">
        <v>432610</v>
      </c>
      <c r="G143" s="37"/>
      <c r="H143" s="38"/>
      <c r="I143" s="39" t="s">
        <v>185</v>
      </c>
      <c r="J143" s="43">
        <v>16883</v>
      </c>
      <c r="K143" s="43" t="str">
        <f t="shared" si="2"/>
        <v xml:space="preserve"> </v>
      </c>
      <c r="M143" s="118">
        <v>75.61</v>
      </c>
      <c r="N143" s="118">
        <v>110</v>
      </c>
      <c r="XDU143" s="44"/>
    </row>
    <row r="144" spans="2:14 16349:16349" ht="16">
      <c r="B144" s="41" t="s">
        <v>167</v>
      </c>
      <c r="C144" s="42" t="s">
        <v>86</v>
      </c>
      <c r="D144" s="35" t="s">
        <v>87</v>
      </c>
      <c r="E144" s="36" t="s">
        <v>187</v>
      </c>
      <c r="F144" s="34">
        <v>964718</v>
      </c>
      <c r="G144" s="37">
        <v>229</v>
      </c>
      <c r="H144" s="38" t="s">
        <v>58</v>
      </c>
      <c r="I144" s="39" t="s">
        <v>68</v>
      </c>
      <c r="J144" s="43">
        <v>22316</v>
      </c>
      <c r="K144" s="43" t="str">
        <f t="shared" si="2"/>
        <v xml:space="preserve"> </v>
      </c>
      <c r="L144" s="45"/>
      <c r="M144" s="118">
        <v>75.61</v>
      </c>
      <c r="N144" s="118">
        <v>110</v>
      </c>
      <c r="XDU144" s="44"/>
    </row>
    <row r="145" spans="2:14 16349:16349" ht="16">
      <c r="B145" s="41" t="s">
        <v>167</v>
      </c>
      <c r="C145" s="42" t="s">
        <v>86</v>
      </c>
      <c r="D145" s="35" t="s">
        <v>87</v>
      </c>
      <c r="E145" s="36" t="s">
        <v>89</v>
      </c>
      <c r="F145" s="34">
        <v>38242</v>
      </c>
      <c r="G145" s="37">
        <v>229</v>
      </c>
      <c r="H145" s="38" t="s">
        <v>58</v>
      </c>
      <c r="I145" s="39" t="s">
        <v>68</v>
      </c>
      <c r="J145" s="43">
        <v>19393</v>
      </c>
      <c r="K145" s="43" t="str">
        <f t="shared" si="2"/>
        <v xml:space="preserve"> </v>
      </c>
      <c r="L145" s="45"/>
      <c r="M145" s="118">
        <v>75.61</v>
      </c>
      <c r="N145" s="118">
        <v>110</v>
      </c>
      <c r="XDU145" s="44"/>
    </row>
    <row r="146" spans="2:14 16349:16349" ht="16">
      <c r="B146" s="41" t="s">
        <v>167</v>
      </c>
      <c r="C146" s="42" t="s">
        <v>86</v>
      </c>
      <c r="D146" s="35" t="s">
        <v>87</v>
      </c>
      <c r="E146" s="36" t="s">
        <v>188</v>
      </c>
      <c r="F146" s="34">
        <v>645051</v>
      </c>
      <c r="G146" s="37">
        <v>225</v>
      </c>
      <c r="H146" s="38" t="s">
        <v>74</v>
      </c>
      <c r="I146" s="39" t="s">
        <v>24</v>
      </c>
      <c r="J146" s="43">
        <v>17623</v>
      </c>
      <c r="K146" s="43" t="str">
        <f t="shared" si="2"/>
        <v xml:space="preserve"> </v>
      </c>
      <c r="L146" s="45"/>
      <c r="M146" s="118">
        <v>75.61</v>
      </c>
      <c r="N146" s="118">
        <v>110</v>
      </c>
      <c r="XDU146" s="44"/>
    </row>
    <row r="147" spans="2:14 16349:16349" ht="16">
      <c r="B147" s="77" t="s">
        <v>189</v>
      </c>
      <c r="C147" s="78" t="s">
        <v>132</v>
      </c>
      <c r="D147" s="79" t="s">
        <v>190</v>
      </c>
      <c r="E147" s="80" t="s">
        <v>191</v>
      </c>
      <c r="F147" s="81">
        <v>4371</v>
      </c>
      <c r="G147" s="82">
        <v>168</v>
      </c>
      <c r="H147" s="83" t="s">
        <v>74</v>
      </c>
      <c r="I147" s="84"/>
      <c r="J147" s="85">
        <v>1070</v>
      </c>
      <c r="K147" s="85" t="str">
        <f t="shared" si="2"/>
        <v xml:space="preserve"> </v>
      </c>
      <c r="L147" s="45"/>
      <c r="M147" s="118">
        <v>75.61</v>
      </c>
      <c r="N147" s="118">
        <v>109</v>
      </c>
      <c r="XDU147" s="44"/>
    </row>
    <row r="148" spans="2:14 16349:16349" ht="16">
      <c r="B148" s="41" t="s">
        <v>189</v>
      </c>
      <c r="C148" s="42" t="s">
        <v>132</v>
      </c>
      <c r="D148" s="35" t="s">
        <v>192</v>
      </c>
      <c r="E148" s="36" t="s">
        <v>191</v>
      </c>
      <c r="F148" s="34">
        <v>278144</v>
      </c>
      <c r="G148" s="37">
        <v>175</v>
      </c>
      <c r="H148" s="38" t="s">
        <v>74</v>
      </c>
      <c r="I148" s="39"/>
      <c r="J148" s="43">
        <v>1194</v>
      </c>
      <c r="K148" s="43" t="str">
        <f t="shared" si="2"/>
        <v xml:space="preserve"> </v>
      </c>
      <c r="L148" s="45"/>
      <c r="M148" s="118">
        <v>75.61</v>
      </c>
      <c r="N148" s="118">
        <v>109</v>
      </c>
      <c r="XDU148" s="44"/>
    </row>
    <row r="149" spans="2:14 16349:16349" ht="16">
      <c r="B149" s="41" t="s">
        <v>189</v>
      </c>
      <c r="C149" s="42" t="s">
        <v>44</v>
      </c>
      <c r="D149" s="35" t="s">
        <v>98</v>
      </c>
      <c r="E149" s="36" t="s">
        <v>193</v>
      </c>
      <c r="F149" s="34">
        <v>110296</v>
      </c>
      <c r="G149" s="37">
        <v>178</v>
      </c>
      <c r="H149" s="38" t="s">
        <v>194</v>
      </c>
      <c r="I149" s="39"/>
      <c r="J149" s="43">
        <v>2563</v>
      </c>
      <c r="K149" s="43" t="str">
        <f t="shared" si="2"/>
        <v xml:space="preserve"> </v>
      </c>
      <c r="L149" s="45"/>
      <c r="M149" s="118">
        <v>75.61</v>
      </c>
      <c r="N149" s="118">
        <v>109</v>
      </c>
      <c r="XDU149" s="44"/>
    </row>
    <row r="150" spans="2:14 16349:16349" ht="16">
      <c r="B150" s="41" t="s">
        <v>189</v>
      </c>
      <c r="C150" s="42" t="s">
        <v>44</v>
      </c>
      <c r="D150" s="35" t="s">
        <v>195</v>
      </c>
      <c r="E150" s="36" t="s">
        <v>193</v>
      </c>
      <c r="F150" s="34">
        <v>84179</v>
      </c>
      <c r="G150" s="37">
        <v>193</v>
      </c>
      <c r="H150" s="38" t="s">
        <v>194</v>
      </c>
      <c r="I150" s="39"/>
      <c r="J150" s="43">
        <v>4467</v>
      </c>
      <c r="K150" s="43" t="str">
        <f t="shared" si="2"/>
        <v xml:space="preserve"> </v>
      </c>
      <c r="L150" s="45"/>
      <c r="M150" s="118">
        <v>75.61</v>
      </c>
      <c r="N150" s="118">
        <v>110</v>
      </c>
      <c r="XDU150" s="44"/>
    </row>
    <row r="151" spans="2:14 16349:16349" ht="16">
      <c r="B151" s="41" t="s">
        <v>189</v>
      </c>
      <c r="C151" s="42" t="s">
        <v>17</v>
      </c>
      <c r="D151" s="35" t="s">
        <v>196</v>
      </c>
      <c r="E151" s="36" t="s">
        <v>193</v>
      </c>
      <c r="F151" s="34">
        <v>123781</v>
      </c>
      <c r="G151" s="37">
        <v>200</v>
      </c>
      <c r="H151" s="38" t="s">
        <v>194</v>
      </c>
      <c r="I151" s="39"/>
      <c r="J151" s="43">
        <v>5718</v>
      </c>
      <c r="K151" s="43" t="str">
        <f t="shared" si="2"/>
        <v xml:space="preserve"> </v>
      </c>
      <c r="L151" s="45"/>
      <c r="M151" s="118">
        <v>75.61</v>
      </c>
      <c r="N151" s="118">
        <v>110</v>
      </c>
      <c r="XDU151" s="44"/>
    </row>
    <row r="152" spans="2:14 16349:16349" ht="16">
      <c r="B152" s="41" t="s">
        <v>189</v>
      </c>
      <c r="C152" s="42" t="s">
        <v>17</v>
      </c>
      <c r="D152" s="35" t="s">
        <v>197</v>
      </c>
      <c r="E152" s="36" t="s">
        <v>198</v>
      </c>
      <c r="F152" s="62">
        <v>272326</v>
      </c>
      <c r="G152" s="37">
        <v>204</v>
      </c>
      <c r="H152" s="38" t="s">
        <v>194</v>
      </c>
      <c r="I152" s="39"/>
      <c r="J152" s="43">
        <v>4629</v>
      </c>
      <c r="K152" s="43" t="str">
        <f t="shared" si="2"/>
        <v xml:space="preserve"> </v>
      </c>
      <c r="L152" s="45"/>
      <c r="M152" s="118">
        <v>15.25</v>
      </c>
      <c r="N152" s="118">
        <v>110</v>
      </c>
      <c r="XDU152" s="44"/>
    </row>
    <row r="153" spans="2:14 16349:16349" ht="16">
      <c r="B153" s="41" t="s">
        <v>189</v>
      </c>
      <c r="C153" s="42" t="s">
        <v>17</v>
      </c>
      <c r="D153" s="35" t="s">
        <v>106</v>
      </c>
      <c r="E153" s="36" t="s">
        <v>199</v>
      </c>
      <c r="F153" s="34">
        <v>677019</v>
      </c>
      <c r="G153" s="37">
        <v>207</v>
      </c>
      <c r="H153" s="38" t="s">
        <v>194</v>
      </c>
      <c r="I153" s="39"/>
      <c r="J153" s="43">
        <v>8401</v>
      </c>
      <c r="K153" s="43" t="str">
        <f t="shared" si="2"/>
        <v xml:space="preserve"> </v>
      </c>
      <c r="L153" s="45"/>
      <c r="M153" s="118">
        <v>15.25</v>
      </c>
      <c r="N153" s="118">
        <v>110</v>
      </c>
      <c r="XDU153" s="44"/>
    </row>
    <row r="154" spans="2:14 16349:16349" ht="16">
      <c r="B154" s="41" t="s">
        <v>189</v>
      </c>
      <c r="C154" s="42" t="s">
        <v>17</v>
      </c>
      <c r="D154" s="35" t="s">
        <v>106</v>
      </c>
      <c r="E154" s="36" t="s">
        <v>200</v>
      </c>
      <c r="F154" s="34">
        <v>101475</v>
      </c>
      <c r="G154" s="37">
        <v>207</v>
      </c>
      <c r="H154" s="38" t="s">
        <v>194</v>
      </c>
      <c r="I154" s="39"/>
      <c r="J154" s="43">
        <v>8219</v>
      </c>
      <c r="K154" s="43" t="str">
        <f t="shared" si="2"/>
        <v xml:space="preserve"> </v>
      </c>
      <c r="L154" s="45"/>
      <c r="M154" s="118">
        <v>75.61</v>
      </c>
      <c r="N154" s="118">
        <v>110</v>
      </c>
      <c r="XDU154" s="44"/>
    </row>
    <row r="155" spans="2:14 16349:16349" ht="16">
      <c r="B155" s="41" t="s">
        <v>189</v>
      </c>
      <c r="C155" s="42" t="s">
        <v>17</v>
      </c>
      <c r="D155" s="35" t="s">
        <v>106</v>
      </c>
      <c r="E155" s="36" t="s">
        <v>201</v>
      </c>
      <c r="F155" s="34">
        <v>397347</v>
      </c>
      <c r="G155" s="37">
        <v>207</v>
      </c>
      <c r="H155" s="38" t="s">
        <v>194</v>
      </c>
      <c r="I155" s="39"/>
      <c r="J155" s="43">
        <v>7863</v>
      </c>
      <c r="K155" s="43" t="str">
        <f t="shared" si="2"/>
        <v xml:space="preserve"> </v>
      </c>
      <c r="M155" s="118">
        <v>75.61</v>
      </c>
      <c r="N155" s="118">
        <v>110</v>
      </c>
      <c r="XDU155" s="44"/>
    </row>
    <row r="156" spans="2:14 16349:16349" ht="16">
      <c r="B156" s="41" t="s">
        <v>189</v>
      </c>
      <c r="C156" s="42" t="s">
        <v>17</v>
      </c>
      <c r="D156" s="35" t="s">
        <v>106</v>
      </c>
      <c r="E156" s="36" t="s">
        <v>202</v>
      </c>
      <c r="F156" s="34">
        <v>578448</v>
      </c>
      <c r="G156" s="37">
        <v>207</v>
      </c>
      <c r="H156" s="38" t="s">
        <v>194</v>
      </c>
      <c r="I156" s="39"/>
      <c r="J156" s="43">
        <v>7217</v>
      </c>
      <c r="K156" s="43" t="str">
        <f t="shared" si="2"/>
        <v xml:space="preserve"> </v>
      </c>
      <c r="L156" s="45"/>
      <c r="M156" s="118">
        <v>75.61</v>
      </c>
      <c r="N156" s="118">
        <v>110</v>
      </c>
      <c r="XDU156" s="44"/>
    </row>
    <row r="157" spans="2:14 16349:16349" ht="16">
      <c r="B157" s="41" t="s">
        <v>189</v>
      </c>
      <c r="C157" s="55" t="s">
        <v>17</v>
      </c>
      <c r="D157" s="56" t="s">
        <v>203</v>
      </c>
      <c r="E157" s="36" t="s">
        <v>204</v>
      </c>
      <c r="F157" s="34">
        <v>951824</v>
      </c>
      <c r="G157" s="37">
        <v>208</v>
      </c>
      <c r="H157" s="38" t="s">
        <v>194</v>
      </c>
      <c r="I157" s="39"/>
      <c r="J157" s="43">
        <v>5583</v>
      </c>
      <c r="K157" s="43" t="str">
        <f t="shared" si="2"/>
        <v xml:space="preserve"> </v>
      </c>
      <c r="L157" s="45"/>
      <c r="M157" s="118">
        <v>75.61</v>
      </c>
      <c r="N157" s="118">
        <v>110</v>
      </c>
      <c r="XDU157" s="44"/>
    </row>
    <row r="158" spans="2:14 16349:16349" ht="16">
      <c r="B158" s="41" t="s">
        <v>189</v>
      </c>
      <c r="C158" s="55" t="s">
        <v>17</v>
      </c>
      <c r="D158" s="56" t="s">
        <v>203</v>
      </c>
      <c r="E158" s="57" t="s">
        <v>205</v>
      </c>
      <c r="F158" s="58">
        <v>324916</v>
      </c>
      <c r="G158" s="59">
        <v>208</v>
      </c>
      <c r="H158" s="60" t="s">
        <v>194</v>
      </c>
      <c r="I158" s="61"/>
      <c r="J158" s="40">
        <v>5859</v>
      </c>
      <c r="K158" s="40" t="str">
        <f t="shared" si="2"/>
        <v xml:space="preserve"> </v>
      </c>
      <c r="L158" s="45"/>
      <c r="M158" s="118">
        <v>75.61</v>
      </c>
      <c r="N158" s="118">
        <v>110</v>
      </c>
      <c r="XDU158" s="44"/>
    </row>
    <row r="159" spans="2:14 16349:16349" ht="16">
      <c r="B159" s="41" t="s">
        <v>189</v>
      </c>
      <c r="C159" s="42" t="s">
        <v>17</v>
      </c>
      <c r="D159" s="35" t="s">
        <v>206</v>
      </c>
      <c r="E159" s="36" t="s">
        <v>199</v>
      </c>
      <c r="F159" s="34">
        <v>43270</v>
      </c>
      <c r="G159" s="37">
        <v>213</v>
      </c>
      <c r="H159" s="38" t="s">
        <v>194</v>
      </c>
      <c r="I159" s="39"/>
      <c r="J159" s="43">
        <v>8801</v>
      </c>
      <c r="K159" s="43" t="str">
        <f t="shared" si="2"/>
        <v xml:space="preserve"> </v>
      </c>
      <c r="L159" s="45"/>
      <c r="M159" s="118">
        <v>75.61</v>
      </c>
      <c r="N159" s="118">
        <v>110</v>
      </c>
      <c r="XDU159" s="44"/>
    </row>
    <row r="160" spans="2:14 16349:16349" ht="16">
      <c r="B160" s="41" t="s">
        <v>189</v>
      </c>
      <c r="C160" s="42" t="s">
        <v>86</v>
      </c>
      <c r="D160" s="35" t="s">
        <v>110</v>
      </c>
      <c r="E160" s="36" t="s">
        <v>201</v>
      </c>
      <c r="F160" s="34">
        <v>530318</v>
      </c>
      <c r="G160" s="37">
        <v>214</v>
      </c>
      <c r="H160" s="38" t="s">
        <v>194</v>
      </c>
      <c r="I160" s="39"/>
      <c r="J160" s="43">
        <v>8621</v>
      </c>
      <c r="K160" s="43" t="str">
        <f t="shared" si="2"/>
        <v xml:space="preserve"> </v>
      </c>
      <c r="L160" s="45"/>
      <c r="M160" s="118">
        <v>75.61</v>
      </c>
      <c r="N160" s="118">
        <v>110</v>
      </c>
      <c r="XDU160" s="44"/>
    </row>
    <row r="161" spans="2:14 16349:16349" ht="16">
      <c r="B161" s="41" t="s">
        <v>189</v>
      </c>
      <c r="C161" s="42" t="s">
        <v>86</v>
      </c>
      <c r="D161" s="35" t="s">
        <v>110</v>
      </c>
      <c r="E161" s="36" t="s">
        <v>207</v>
      </c>
      <c r="F161" s="34">
        <v>305696</v>
      </c>
      <c r="G161" s="37">
        <v>214</v>
      </c>
      <c r="H161" s="38" t="s">
        <v>194</v>
      </c>
      <c r="I161" s="39"/>
      <c r="J161" s="43">
        <v>8211</v>
      </c>
      <c r="K161" s="43" t="str">
        <f t="shared" si="2"/>
        <v xml:space="preserve"> </v>
      </c>
      <c r="L161" s="45"/>
      <c r="M161" s="118">
        <v>75.61</v>
      </c>
      <c r="N161" s="118">
        <v>110</v>
      </c>
      <c r="XDU161" s="44"/>
    </row>
    <row r="162" spans="2:14 16349:16349" ht="16">
      <c r="B162" s="77" t="s">
        <v>208</v>
      </c>
      <c r="C162" s="78" t="s">
        <v>209</v>
      </c>
      <c r="D162" s="79" t="s">
        <v>210</v>
      </c>
      <c r="E162" s="80" t="s">
        <v>211</v>
      </c>
      <c r="F162" s="81">
        <v>110208</v>
      </c>
      <c r="G162" s="82">
        <v>111</v>
      </c>
      <c r="H162" s="83" t="s">
        <v>194</v>
      </c>
      <c r="I162" s="84"/>
      <c r="J162" s="85">
        <v>269</v>
      </c>
      <c r="K162" s="85" t="str">
        <f t="shared" si="2"/>
        <v xml:space="preserve"> </v>
      </c>
      <c r="L162" s="45"/>
      <c r="M162" s="118">
        <v>75.61</v>
      </c>
      <c r="N162" s="118">
        <v>109</v>
      </c>
      <c r="XDU162" s="44"/>
    </row>
    <row r="163" spans="2:14 16349:16349" ht="16">
      <c r="B163" s="41" t="s">
        <v>208</v>
      </c>
      <c r="C163" s="42" t="s">
        <v>209</v>
      </c>
      <c r="D163" s="35" t="s">
        <v>212</v>
      </c>
      <c r="E163" s="36" t="s">
        <v>211</v>
      </c>
      <c r="F163" s="34">
        <v>110087</v>
      </c>
      <c r="G163" s="37">
        <v>113</v>
      </c>
      <c r="H163" s="38" t="s">
        <v>194</v>
      </c>
      <c r="I163" s="39"/>
      <c r="J163" s="43">
        <v>211</v>
      </c>
      <c r="K163" s="43" t="str">
        <f t="shared" si="2"/>
        <v xml:space="preserve"> </v>
      </c>
      <c r="L163" s="45"/>
      <c r="M163" s="118">
        <v>75.61</v>
      </c>
      <c r="N163" s="118">
        <v>109</v>
      </c>
      <c r="XDU163" s="44"/>
    </row>
    <row r="164" spans="2:14 16349:16349" ht="16">
      <c r="B164" s="41" t="s">
        <v>208</v>
      </c>
      <c r="C164" s="42" t="s">
        <v>209</v>
      </c>
      <c r="D164" s="35" t="s">
        <v>213</v>
      </c>
      <c r="E164" s="36" t="s">
        <v>211</v>
      </c>
      <c r="F164" s="34">
        <v>110069</v>
      </c>
      <c r="G164" s="37">
        <v>125</v>
      </c>
      <c r="H164" s="38" t="s">
        <v>194</v>
      </c>
      <c r="I164" s="39"/>
      <c r="J164" s="43">
        <v>320</v>
      </c>
      <c r="K164" s="43" t="str">
        <f t="shared" si="2"/>
        <v xml:space="preserve"> </v>
      </c>
      <c r="L164" s="45"/>
      <c r="M164" s="118">
        <v>75.61</v>
      </c>
      <c r="N164" s="118">
        <v>109</v>
      </c>
      <c r="XDU164" s="44"/>
    </row>
    <row r="165" spans="2:14 16349:16349" ht="16">
      <c r="B165" s="41" t="s">
        <v>208</v>
      </c>
      <c r="C165" s="42" t="s">
        <v>214</v>
      </c>
      <c r="D165" s="35" t="s">
        <v>215</v>
      </c>
      <c r="E165" s="36" t="s">
        <v>211</v>
      </c>
      <c r="F165" s="34">
        <v>110204</v>
      </c>
      <c r="G165" s="37">
        <v>121</v>
      </c>
      <c r="H165" s="38" t="s">
        <v>194</v>
      </c>
      <c r="I165" s="39"/>
      <c r="J165" s="43">
        <v>329</v>
      </c>
      <c r="K165" s="43" t="str">
        <f t="shared" si="2"/>
        <v xml:space="preserve"> </v>
      </c>
      <c r="L165" s="45"/>
      <c r="M165" s="118">
        <v>75.61</v>
      </c>
      <c r="N165" s="118">
        <v>109</v>
      </c>
      <c r="XDU165" s="44"/>
    </row>
    <row r="166" spans="2:14 16349:16349" ht="16">
      <c r="B166" s="41" t="s">
        <v>208</v>
      </c>
      <c r="C166" s="42" t="s">
        <v>214</v>
      </c>
      <c r="D166" s="35" t="s">
        <v>215</v>
      </c>
      <c r="E166" s="36" t="s">
        <v>216</v>
      </c>
      <c r="F166" s="34">
        <v>110206</v>
      </c>
      <c r="G166" s="37">
        <v>121</v>
      </c>
      <c r="H166" s="38" t="s">
        <v>194</v>
      </c>
      <c r="I166" s="39"/>
      <c r="J166" s="43">
        <v>283</v>
      </c>
      <c r="K166" s="43" t="str">
        <f t="shared" si="2"/>
        <v xml:space="preserve"> </v>
      </c>
      <c r="L166" s="45"/>
      <c r="M166" s="118">
        <v>75.61</v>
      </c>
      <c r="N166" s="118">
        <v>109</v>
      </c>
      <c r="XDU166" s="44"/>
    </row>
    <row r="167" spans="2:14 16349:16349" ht="16">
      <c r="B167" s="41" t="s">
        <v>208</v>
      </c>
      <c r="C167" s="42" t="s">
        <v>214</v>
      </c>
      <c r="D167" s="35" t="s">
        <v>217</v>
      </c>
      <c r="E167" s="36" t="s">
        <v>211</v>
      </c>
      <c r="F167" s="34">
        <v>110090</v>
      </c>
      <c r="G167" s="37">
        <v>134</v>
      </c>
      <c r="H167" s="38" t="s">
        <v>194</v>
      </c>
      <c r="I167" s="39"/>
      <c r="J167" s="43">
        <v>403</v>
      </c>
      <c r="K167" s="43" t="str">
        <f t="shared" si="2"/>
        <v xml:space="preserve"> </v>
      </c>
      <c r="L167" s="45"/>
      <c r="M167" s="118">
        <v>75.61</v>
      </c>
      <c r="N167" s="118">
        <v>109</v>
      </c>
      <c r="XDU167" s="44"/>
    </row>
    <row r="168" spans="2:14 16349:16349" ht="16">
      <c r="B168" s="41" t="s">
        <v>208</v>
      </c>
      <c r="C168" s="42" t="s">
        <v>218</v>
      </c>
      <c r="D168" s="35" t="s">
        <v>219</v>
      </c>
      <c r="E168" s="36" t="s">
        <v>211</v>
      </c>
      <c r="F168" s="34">
        <v>110213</v>
      </c>
      <c r="G168" s="37">
        <v>128</v>
      </c>
      <c r="H168" s="38" t="s">
        <v>194</v>
      </c>
      <c r="I168" s="39"/>
      <c r="J168" s="43">
        <v>405</v>
      </c>
      <c r="K168" s="43" t="str">
        <f t="shared" si="2"/>
        <v xml:space="preserve"> </v>
      </c>
      <c r="L168" s="45"/>
      <c r="M168" s="118">
        <v>75.61</v>
      </c>
      <c r="N168" s="118">
        <v>109</v>
      </c>
      <c r="XDU168" s="44"/>
    </row>
    <row r="169" spans="2:14 16349:16349" ht="16">
      <c r="B169" s="41" t="s">
        <v>208</v>
      </c>
      <c r="C169" s="42" t="s">
        <v>218</v>
      </c>
      <c r="D169" s="35" t="s">
        <v>219</v>
      </c>
      <c r="E169" s="36" t="s">
        <v>216</v>
      </c>
      <c r="F169" s="34">
        <v>110207</v>
      </c>
      <c r="G169" s="37">
        <v>128</v>
      </c>
      <c r="H169" s="38" t="s">
        <v>194</v>
      </c>
      <c r="I169" s="39"/>
      <c r="J169" s="43">
        <v>341</v>
      </c>
      <c r="K169" s="43" t="str">
        <f t="shared" si="2"/>
        <v xml:space="preserve"> </v>
      </c>
      <c r="L169" s="45"/>
      <c r="M169" s="118">
        <v>75.61</v>
      </c>
      <c r="N169" s="118">
        <v>109</v>
      </c>
      <c r="XDU169" s="44"/>
    </row>
    <row r="170" spans="2:14 16349:16349" ht="16">
      <c r="B170" s="41" t="s">
        <v>208</v>
      </c>
      <c r="C170" s="42" t="s">
        <v>218</v>
      </c>
      <c r="D170" s="35" t="s">
        <v>220</v>
      </c>
      <c r="E170" s="36" t="s">
        <v>211</v>
      </c>
      <c r="F170" s="34">
        <v>110089</v>
      </c>
      <c r="G170" s="37">
        <v>142</v>
      </c>
      <c r="H170" s="38" t="s">
        <v>194</v>
      </c>
      <c r="I170" s="39"/>
      <c r="J170" s="43">
        <v>538</v>
      </c>
      <c r="K170" s="43" t="str">
        <f t="shared" si="2"/>
        <v xml:space="preserve"> </v>
      </c>
      <c r="L170" s="45"/>
      <c r="M170" s="118">
        <v>15.25</v>
      </c>
      <c r="N170" s="118">
        <v>109</v>
      </c>
      <c r="XDU170" s="44"/>
    </row>
    <row r="171" spans="2:14 16349:16349" ht="16">
      <c r="B171" s="41" t="s">
        <v>208</v>
      </c>
      <c r="C171" s="42" t="s">
        <v>221</v>
      </c>
      <c r="D171" s="35" t="s">
        <v>222</v>
      </c>
      <c r="E171" s="36" t="s">
        <v>211</v>
      </c>
      <c r="F171" s="34">
        <v>110195</v>
      </c>
      <c r="G171" s="37">
        <v>136</v>
      </c>
      <c r="H171" s="38" t="s">
        <v>194</v>
      </c>
      <c r="I171" s="39"/>
      <c r="J171" s="43">
        <v>498</v>
      </c>
      <c r="K171" s="43" t="str">
        <f t="shared" si="2"/>
        <v xml:space="preserve"> </v>
      </c>
      <c r="L171" s="45"/>
      <c r="M171" s="118">
        <v>15.25</v>
      </c>
      <c r="N171" s="118">
        <v>109</v>
      </c>
      <c r="XDU171" s="44"/>
    </row>
    <row r="172" spans="2:14 16349:16349" ht="16">
      <c r="B172" s="41" t="s">
        <v>208</v>
      </c>
      <c r="C172" s="42" t="s">
        <v>221</v>
      </c>
      <c r="D172" s="35" t="s">
        <v>223</v>
      </c>
      <c r="E172" s="36" t="s">
        <v>216</v>
      </c>
      <c r="F172" s="34">
        <v>110210</v>
      </c>
      <c r="G172" s="37">
        <v>136</v>
      </c>
      <c r="H172" s="38" t="s">
        <v>194</v>
      </c>
      <c r="I172" s="39"/>
      <c r="J172" s="43">
        <v>418</v>
      </c>
      <c r="K172" s="43" t="str">
        <f t="shared" si="2"/>
        <v xml:space="preserve"> </v>
      </c>
      <c r="L172" s="45"/>
      <c r="M172" s="118">
        <v>15.25</v>
      </c>
      <c r="N172" s="118">
        <v>109</v>
      </c>
      <c r="XDU172" s="44"/>
    </row>
    <row r="173" spans="2:14 16349:16349" ht="16">
      <c r="B173" s="41" t="s">
        <v>208</v>
      </c>
      <c r="C173" s="42" t="s">
        <v>221</v>
      </c>
      <c r="D173" s="35" t="s">
        <v>224</v>
      </c>
      <c r="E173" s="36" t="s">
        <v>211</v>
      </c>
      <c r="F173" s="34">
        <v>358151</v>
      </c>
      <c r="G173" s="37">
        <v>145</v>
      </c>
      <c r="H173" s="38" t="s">
        <v>194</v>
      </c>
      <c r="I173" s="39"/>
      <c r="J173" s="43">
        <v>552</v>
      </c>
      <c r="K173" s="43" t="str">
        <f t="shared" si="2"/>
        <v xml:space="preserve"> </v>
      </c>
      <c r="L173" s="45"/>
      <c r="M173" s="118">
        <v>15.25</v>
      </c>
      <c r="N173" s="118">
        <v>109</v>
      </c>
      <c r="XDU173" s="44"/>
    </row>
    <row r="174" spans="2:14 16349:16349" ht="16">
      <c r="B174" s="41" t="s">
        <v>208</v>
      </c>
      <c r="C174" s="42" t="s">
        <v>221</v>
      </c>
      <c r="D174" s="35" t="s">
        <v>225</v>
      </c>
      <c r="E174" s="36" t="s">
        <v>211</v>
      </c>
      <c r="F174" s="34">
        <v>110108</v>
      </c>
      <c r="G174" s="37">
        <v>152</v>
      </c>
      <c r="H174" s="38" t="s">
        <v>194</v>
      </c>
      <c r="I174" s="39"/>
      <c r="J174" s="43">
        <v>803</v>
      </c>
      <c r="K174" s="43" t="str">
        <f t="shared" si="2"/>
        <v xml:space="preserve"> </v>
      </c>
      <c r="L174" s="86"/>
      <c r="M174" s="118">
        <v>15.25</v>
      </c>
      <c r="N174" s="118">
        <v>109</v>
      </c>
      <c r="XDU174" s="44"/>
    </row>
    <row r="175" spans="2:14 16349:16349" ht="16">
      <c r="B175" s="41" t="s">
        <v>208</v>
      </c>
      <c r="C175" s="42" t="s">
        <v>160</v>
      </c>
      <c r="D175" s="35" t="s">
        <v>226</v>
      </c>
      <c r="E175" s="36" t="s">
        <v>211</v>
      </c>
      <c r="F175" s="34">
        <v>110211</v>
      </c>
      <c r="G175" s="37">
        <v>143</v>
      </c>
      <c r="H175" s="38" t="s">
        <v>194</v>
      </c>
      <c r="I175" s="39"/>
      <c r="J175" s="43">
        <v>561</v>
      </c>
      <c r="K175" s="43" t="str">
        <f t="shared" si="2"/>
        <v xml:space="preserve"> </v>
      </c>
      <c r="L175" s="45"/>
      <c r="M175" s="118">
        <v>15.25</v>
      </c>
      <c r="N175" s="118">
        <v>109</v>
      </c>
      <c r="XDU175" s="44"/>
    </row>
    <row r="176" spans="2:14 16349:16349" ht="14.5" customHeight="1">
      <c r="B176" s="41" t="s">
        <v>208</v>
      </c>
      <c r="C176" s="42" t="s">
        <v>160</v>
      </c>
      <c r="D176" s="35" t="s">
        <v>227</v>
      </c>
      <c r="E176" s="36" t="s">
        <v>211</v>
      </c>
      <c r="F176" s="34">
        <v>110214</v>
      </c>
      <c r="G176" s="37">
        <v>146</v>
      </c>
      <c r="H176" s="38" t="s">
        <v>194</v>
      </c>
      <c r="I176" s="39"/>
      <c r="J176" s="43">
        <v>656</v>
      </c>
      <c r="K176" s="43" t="str">
        <f t="shared" si="2"/>
        <v xml:space="preserve"> </v>
      </c>
      <c r="L176" s="45"/>
      <c r="M176" s="118">
        <v>15.25</v>
      </c>
      <c r="N176" s="118">
        <v>109</v>
      </c>
      <c r="XDU176" s="44"/>
    </row>
    <row r="177" spans="2:14 16349:16349" ht="16">
      <c r="B177" s="41" t="s">
        <v>208</v>
      </c>
      <c r="C177" s="42" t="s">
        <v>160</v>
      </c>
      <c r="D177" s="35" t="s">
        <v>228</v>
      </c>
      <c r="E177" s="36" t="s">
        <v>211</v>
      </c>
      <c r="F177" s="34">
        <v>110218</v>
      </c>
      <c r="G177" s="37">
        <v>153</v>
      </c>
      <c r="H177" s="38" t="s">
        <v>194</v>
      </c>
      <c r="I177" s="39"/>
      <c r="J177" s="43">
        <v>892</v>
      </c>
      <c r="K177" s="43" t="str">
        <f t="shared" si="2"/>
        <v xml:space="preserve"> </v>
      </c>
      <c r="L177" s="45"/>
      <c r="M177" s="118">
        <v>15.25</v>
      </c>
      <c r="N177" s="118">
        <v>109</v>
      </c>
      <c r="XDU177" s="44"/>
    </row>
    <row r="178" spans="2:14 16349:16349" ht="16">
      <c r="B178" s="41" t="s">
        <v>208</v>
      </c>
      <c r="C178" s="42" t="s">
        <v>160</v>
      </c>
      <c r="D178" s="35" t="s">
        <v>229</v>
      </c>
      <c r="E178" s="36" t="s">
        <v>211</v>
      </c>
      <c r="F178" s="34">
        <v>110079</v>
      </c>
      <c r="G178" s="37">
        <v>149</v>
      </c>
      <c r="H178" s="38" t="s">
        <v>194</v>
      </c>
      <c r="I178" s="39"/>
      <c r="J178" s="43">
        <v>681</v>
      </c>
      <c r="K178" s="43" t="str">
        <f t="shared" si="2"/>
        <v xml:space="preserve"> </v>
      </c>
      <c r="L178" s="45"/>
      <c r="M178" s="118">
        <v>15.25</v>
      </c>
      <c r="N178" s="118">
        <v>109</v>
      </c>
      <c r="XDU178" s="44"/>
    </row>
    <row r="179" spans="2:14 16349:16349" ht="16">
      <c r="B179" s="41" t="s">
        <v>208</v>
      </c>
      <c r="C179" s="42" t="s">
        <v>160</v>
      </c>
      <c r="D179" s="35" t="s">
        <v>230</v>
      </c>
      <c r="E179" s="36" t="s">
        <v>211</v>
      </c>
      <c r="F179" s="34">
        <v>110075</v>
      </c>
      <c r="G179" s="37">
        <v>153</v>
      </c>
      <c r="H179" s="38" t="s">
        <v>194</v>
      </c>
      <c r="I179" s="39"/>
      <c r="J179" s="43">
        <v>780</v>
      </c>
      <c r="K179" s="43" t="str">
        <f t="shared" si="2"/>
        <v xml:space="preserve"> </v>
      </c>
      <c r="L179" s="45"/>
      <c r="M179" s="118">
        <v>15.25</v>
      </c>
      <c r="N179" s="118">
        <v>109</v>
      </c>
      <c r="XDU179" s="44"/>
    </row>
    <row r="180" spans="2:14 16349:16349" ht="16">
      <c r="B180" s="41" t="s">
        <v>208</v>
      </c>
      <c r="C180" s="42" t="s">
        <v>160</v>
      </c>
      <c r="D180" s="35" t="s">
        <v>231</v>
      </c>
      <c r="E180" s="36" t="s">
        <v>211</v>
      </c>
      <c r="F180" s="34">
        <v>110109</v>
      </c>
      <c r="G180" s="37">
        <v>165</v>
      </c>
      <c r="H180" s="38" t="s">
        <v>194</v>
      </c>
      <c r="I180" s="39"/>
      <c r="J180" s="43">
        <v>1204</v>
      </c>
      <c r="K180" s="43" t="str">
        <f t="shared" si="2"/>
        <v xml:space="preserve"> </v>
      </c>
      <c r="L180" s="45"/>
      <c r="M180" s="118">
        <v>15.25</v>
      </c>
      <c r="N180" s="118">
        <v>109</v>
      </c>
      <c r="XDU180" s="44"/>
    </row>
    <row r="181" spans="2:14 16349:16349" ht="16">
      <c r="B181" s="41" t="s">
        <v>208</v>
      </c>
      <c r="C181" s="42" t="s">
        <v>160</v>
      </c>
      <c r="D181" s="35" t="s">
        <v>232</v>
      </c>
      <c r="E181" s="36" t="s">
        <v>211</v>
      </c>
      <c r="F181" s="34">
        <v>3789</v>
      </c>
      <c r="G181" s="37">
        <v>170</v>
      </c>
      <c r="H181" s="38" t="s">
        <v>194</v>
      </c>
      <c r="I181" s="39"/>
      <c r="J181" s="43">
        <v>1544</v>
      </c>
      <c r="K181" s="43" t="str">
        <f t="shared" si="2"/>
        <v xml:space="preserve"> </v>
      </c>
      <c r="L181" s="45"/>
      <c r="M181" s="118">
        <v>15.25</v>
      </c>
      <c r="N181" s="118">
        <v>109</v>
      </c>
      <c r="XDU181" s="44"/>
    </row>
    <row r="182" spans="2:14 16349:16349" ht="16">
      <c r="B182" s="41" t="s">
        <v>208</v>
      </c>
      <c r="C182" s="42" t="s">
        <v>164</v>
      </c>
      <c r="D182" s="35" t="s">
        <v>233</v>
      </c>
      <c r="E182" s="36" t="s">
        <v>211</v>
      </c>
      <c r="F182" s="34">
        <v>110185</v>
      </c>
      <c r="G182" s="37">
        <v>160</v>
      </c>
      <c r="H182" s="38" t="s">
        <v>194</v>
      </c>
      <c r="I182" s="39"/>
      <c r="J182" s="43">
        <v>1296</v>
      </c>
      <c r="K182" s="43" t="str">
        <f t="shared" si="2"/>
        <v xml:space="preserve"> </v>
      </c>
      <c r="L182" s="45"/>
      <c r="M182" s="118">
        <v>15.25</v>
      </c>
      <c r="N182" s="118">
        <v>109</v>
      </c>
      <c r="XDU182" s="44"/>
    </row>
    <row r="183" spans="2:14 16349:16349" ht="16">
      <c r="B183" s="41" t="s">
        <v>208</v>
      </c>
      <c r="C183" s="42" t="s">
        <v>164</v>
      </c>
      <c r="D183" s="35" t="s">
        <v>234</v>
      </c>
      <c r="E183" s="36" t="s">
        <v>211</v>
      </c>
      <c r="F183" s="34">
        <v>110014</v>
      </c>
      <c r="G183" s="37">
        <v>166</v>
      </c>
      <c r="H183" s="38" t="s">
        <v>194</v>
      </c>
      <c r="I183" s="39"/>
      <c r="J183" s="43">
        <v>1674</v>
      </c>
      <c r="K183" s="43" t="str">
        <f t="shared" si="2"/>
        <v xml:space="preserve"> </v>
      </c>
      <c r="L183" s="45"/>
      <c r="M183" s="118">
        <v>15.25</v>
      </c>
      <c r="N183" s="118">
        <v>109</v>
      </c>
      <c r="XDU183" s="44"/>
    </row>
    <row r="184" spans="2:14 16349:16349" ht="16">
      <c r="B184" s="41" t="s">
        <v>208</v>
      </c>
      <c r="C184" s="42" t="s">
        <v>164</v>
      </c>
      <c r="D184" s="35" t="s">
        <v>235</v>
      </c>
      <c r="E184" s="36" t="s">
        <v>211</v>
      </c>
      <c r="F184" s="34">
        <v>110189</v>
      </c>
      <c r="G184" s="37">
        <v>169</v>
      </c>
      <c r="H184" s="38" t="s">
        <v>194</v>
      </c>
      <c r="I184" s="39"/>
      <c r="J184" s="43">
        <v>1840</v>
      </c>
      <c r="K184" s="43" t="str">
        <f t="shared" si="2"/>
        <v xml:space="preserve"> </v>
      </c>
      <c r="L184" s="45"/>
      <c r="M184" s="118">
        <v>15.25</v>
      </c>
      <c r="N184" s="118">
        <v>109</v>
      </c>
      <c r="XDU184" s="44"/>
    </row>
    <row r="185" spans="2:14 16349:16349" ht="16">
      <c r="B185" s="41" t="s">
        <v>208</v>
      </c>
      <c r="C185" s="42" t="s">
        <v>164</v>
      </c>
      <c r="D185" s="35" t="s">
        <v>176</v>
      </c>
      <c r="E185" s="36" t="s">
        <v>211</v>
      </c>
      <c r="F185" s="34">
        <v>110082</v>
      </c>
      <c r="G185" s="37">
        <v>176</v>
      </c>
      <c r="H185" s="38" t="s">
        <v>194</v>
      </c>
      <c r="I185" s="39"/>
      <c r="J185" s="43">
        <v>2031</v>
      </c>
      <c r="K185" s="43" t="str">
        <f t="shared" si="2"/>
        <v xml:space="preserve"> </v>
      </c>
      <c r="L185" s="45"/>
      <c r="M185" s="118">
        <v>15.25</v>
      </c>
      <c r="N185" s="118">
        <v>109</v>
      </c>
      <c r="XDU185" s="44"/>
    </row>
    <row r="186" spans="2:14 16349:16349" ht="16">
      <c r="B186" s="41" t="s">
        <v>208</v>
      </c>
      <c r="C186" s="34" t="s">
        <v>44</v>
      </c>
      <c r="D186" s="35" t="s">
        <v>236</v>
      </c>
      <c r="E186" s="36" t="s">
        <v>211</v>
      </c>
      <c r="F186" s="34">
        <v>110296</v>
      </c>
      <c r="G186" s="37">
        <v>178</v>
      </c>
      <c r="H186" s="38" t="s">
        <v>194</v>
      </c>
      <c r="I186" s="39"/>
      <c r="J186" s="43">
        <v>2563</v>
      </c>
      <c r="K186" s="43" t="str">
        <f t="shared" si="2"/>
        <v xml:space="preserve"> </v>
      </c>
      <c r="M186" s="118">
        <v>15.25</v>
      </c>
      <c r="N186" s="118">
        <v>109</v>
      </c>
      <c r="XDU186" s="44"/>
    </row>
    <row r="187" spans="2:14 16349:16349" ht="13.5" thickBot="1">
      <c r="XDU187" s="44"/>
    </row>
    <row r="188" spans="2:14 16349:16349" ht="16">
      <c r="B188" s="92" t="s">
        <v>237</v>
      </c>
      <c r="C188" s="93"/>
      <c r="D188" s="94"/>
      <c r="E188" s="94"/>
      <c r="F188" s="95"/>
      <c r="G188" s="96"/>
      <c r="H188" s="96"/>
      <c r="I188" s="97"/>
      <c r="J188" s="98"/>
      <c r="K188" s="99"/>
      <c r="XDU188" s="44"/>
    </row>
    <row r="189" spans="2:14 16349:16349" ht="16">
      <c r="B189" s="100" t="s">
        <v>238</v>
      </c>
      <c r="C189" s="101"/>
      <c r="D189" s="102"/>
      <c r="E189" s="102"/>
      <c r="F189" s="103"/>
      <c r="G189" s="104"/>
      <c r="H189" s="104"/>
      <c r="I189" s="105"/>
      <c r="J189" s="106"/>
      <c r="K189" s="107"/>
      <c r="L189" s="45"/>
      <c r="XDU189" s="44"/>
    </row>
    <row r="190" spans="2:14 16349:16349" ht="16.5" thickBot="1">
      <c r="B190" s="108" t="s">
        <v>239</v>
      </c>
      <c r="C190" s="109"/>
      <c r="D190" s="110" t="s">
        <v>240</v>
      </c>
      <c r="E190" s="109"/>
      <c r="F190" s="109"/>
      <c r="G190" s="109"/>
      <c r="H190" s="109"/>
      <c r="I190" s="109"/>
      <c r="J190" s="109"/>
      <c r="K190" s="111"/>
      <c r="L190" s="45"/>
      <c r="XDU190" s="44"/>
    </row>
    <row r="191" spans="2:14 16349:16349" ht="16">
      <c r="C191" s="18"/>
      <c r="D191" s="18"/>
      <c r="E191" s="18"/>
      <c r="F191" s="18"/>
      <c r="G191" s="18"/>
      <c r="H191" s="18"/>
      <c r="J191" s="18"/>
      <c r="K191" s="18"/>
      <c r="L191" s="45"/>
      <c r="XDU191" s="44"/>
    </row>
    <row r="192" spans="2:14 16349:16349" ht="16">
      <c r="C192" s="18"/>
      <c r="D192" s="112"/>
      <c r="E192" s="18"/>
      <c r="F192" s="18"/>
      <c r="G192" s="18"/>
      <c r="H192" s="18"/>
      <c r="J192" s="18"/>
      <c r="K192" s="18"/>
      <c r="L192" s="45"/>
      <c r="XDU192" s="44"/>
    </row>
    <row r="193" spans="3:12 16349:16349" ht="16">
      <c r="C193" s="18"/>
      <c r="D193" s="18"/>
      <c r="E193" s="18"/>
      <c r="F193" s="18"/>
      <c r="G193" s="18"/>
      <c r="H193" s="18"/>
      <c r="J193" s="18"/>
      <c r="K193" s="18"/>
      <c r="L193" s="45"/>
      <c r="XDU193" s="44"/>
    </row>
    <row r="194" spans="3:12 16349:16349">
      <c r="C194" s="18"/>
      <c r="D194" s="18"/>
      <c r="E194" s="18"/>
      <c r="F194" s="18"/>
      <c r="G194" s="18"/>
      <c r="H194" s="18"/>
      <c r="J194" s="18"/>
      <c r="K194" s="18"/>
      <c r="L194" s="113"/>
      <c r="XDU194" s="44"/>
    </row>
    <row r="195" spans="3:12 16349:16349">
      <c r="C195" s="18"/>
      <c r="D195" s="18"/>
      <c r="E195" s="18"/>
      <c r="F195" s="18"/>
      <c r="G195" s="18"/>
      <c r="H195" s="18"/>
      <c r="J195" s="18"/>
      <c r="K195" s="18"/>
      <c r="L195" s="113"/>
      <c r="XDU195" s="44"/>
    </row>
    <row r="196" spans="3:12 16349:16349">
      <c r="C196" s="18"/>
      <c r="D196" s="18"/>
      <c r="E196" s="18"/>
      <c r="F196" s="18"/>
      <c r="G196" s="18"/>
      <c r="H196" s="18"/>
      <c r="J196" s="18"/>
      <c r="K196" s="18"/>
      <c r="L196" s="113"/>
      <c r="XDU196" s="44"/>
    </row>
    <row r="197" spans="3:12 16349:16349">
      <c r="C197" s="18"/>
      <c r="D197" s="18"/>
      <c r="E197" s="18"/>
      <c r="F197" s="18"/>
      <c r="G197" s="18"/>
      <c r="H197" s="18"/>
      <c r="J197" s="18"/>
      <c r="K197" s="18"/>
      <c r="L197" s="113"/>
      <c r="XDU197" s="44"/>
    </row>
    <row r="198" spans="3:12 16349:16349">
      <c r="L198" s="113"/>
      <c r="XDU198" s="44"/>
    </row>
    <row r="199" spans="3:12 16349:16349">
      <c r="L199" s="113"/>
      <c r="XDU199" s="44"/>
    </row>
    <row r="200" spans="3:12 16349:16349">
      <c r="L200" s="113"/>
      <c r="XDU200" s="44"/>
    </row>
    <row r="201" spans="3:12 16349:16349">
      <c r="L201" s="113"/>
      <c r="XDU201" s="44"/>
    </row>
    <row r="202" spans="3:12 16349:16349">
      <c r="L202" s="113"/>
    </row>
  </sheetData>
  <autoFilter ref="B5:L186" xr:uid="{9A723E14-0A2B-45FC-A04E-94706D3C37DF}"/>
  <mergeCells count="1">
    <mergeCell ref="H1:J1"/>
  </mergeCells>
  <pageMargins left="0.7" right="0.7" top="0.75" bottom="0.75" header="0.3" footer="0.3"/>
  <pageSetup paperSize="9" scale="54"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4F16EBECE67B4AA2186EEA4E233499" ma:contentTypeVersion="19" ma:contentTypeDescription="Create a new document." ma:contentTypeScope="" ma:versionID="d53175bdc4da7f1ed4f3bbd9f9e4da3c">
  <xsd:schema xmlns:xsd="http://www.w3.org/2001/XMLSchema" xmlns:xs="http://www.w3.org/2001/XMLSchema" xmlns:p="http://schemas.microsoft.com/office/2006/metadata/properties" xmlns:ns2="71fef6e4-fdbb-4156-9ba0-3d3b69c52eb6" xmlns:ns3="cf7857df-4f89-4a4c-bc79-df211bd3ee1b" targetNamespace="http://schemas.microsoft.com/office/2006/metadata/properties" ma:root="true" ma:fieldsID="f6b52cbf002aa2116f60f0e034e07a6d" ns2:_="" ns3:_="">
    <xsd:import namespace="71fef6e4-fdbb-4156-9ba0-3d3b69c52eb6"/>
    <xsd:import namespace="cf7857df-4f89-4a4c-bc79-df211bd3ee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ef6e4-fdbb-4156-9ba0-3d3b69c52e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aec4aeb-d159-410d-8e29-7b8081bc29fc"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7857df-4f89-4a4c-bc79-df211bd3ee1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3074719-01fd-4af3-8e03-a0b31510d336}" ma:internalName="TaxCatchAll" ma:showField="CatchAllData" ma:web="cf7857df-4f89-4a4c-bc79-df211bd3e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f7857df-4f89-4a4c-bc79-df211bd3ee1b" xsi:nil="true"/>
    <lcf76f155ced4ddcb4097134ff3c332f xmlns="71fef6e4-fdbb-4156-9ba0-3d3b69c52eb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88C7FB5-9255-4992-8C4C-AD168CFAB0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ef6e4-fdbb-4156-9ba0-3d3b69c52eb6"/>
    <ds:schemaRef ds:uri="cf7857df-4f89-4a4c-bc79-df211bd3e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E50349-4A81-46C0-81C7-A1F6DE31A282}">
  <ds:schemaRefs>
    <ds:schemaRef ds:uri="http://schemas.microsoft.com/sharepoint/v3/contenttype/forms"/>
  </ds:schemaRefs>
</ds:datastoreItem>
</file>

<file path=customXml/itemProps3.xml><?xml version="1.0" encoding="utf-8"?>
<ds:datastoreItem xmlns:ds="http://schemas.openxmlformats.org/officeDocument/2006/customXml" ds:itemID="{37891F6E-44DB-44BB-9442-12F18A2E9D11}">
  <ds:schemaRefs>
    <ds:schemaRef ds:uri="http://purl.org/dc/elements/1.1/"/>
    <ds:schemaRef ds:uri="cf7857df-4f89-4a4c-bc79-df211bd3ee1b"/>
    <ds:schemaRef ds:uri="http://schemas.microsoft.com/office/infopath/2007/PartnerControls"/>
    <ds:schemaRef ds:uri="http://purl.org/dc/terms/"/>
    <ds:schemaRef ds:uri="http://schemas.microsoft.com/office/2006/metadata/properties"/>
    <ds:schemaRef ds:uri="http://schemas.microsoft.com/office/2006/documentManagement/types"/>
    <ds:schemaRef ds:uri="http://schemas.openxmlformats.org/package/2006/metadata/core-properties"/>
    <ds:schemaRef ds:uri="71fef6e4-fdbb-4156-9ba0-3d3b69c52eb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MICHELIN</vt:lpstr>
      <vt:lpstr>MICHELIN!Print_Titles</vt:lpstr>
    </vt:vector>
  </TitlesOfParts>
  <Manager/>
  <Company>Michelin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 Olsson</dc:creator>
  <cp:keywords/>
  <dc:description/>
  <cp:lastModifiedBy>Kontturi Leila</cp:lastModifiedBy>
  <cp:revision/>
  <dcterms:created xsi:type="dcterms:W3CDTF">2025-11-05T16:43:40Z</dcterms:created>
  <dcterms:modified xsi:type="dcterms:W3CDTF">2025-12-29T11:14:00Z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e9a456-2778-4ca9-be06-1190b1e1118a_Enabled">
    <vt:lpwstr>true</vt:lpwstr>
  </property>
  <property fmtid="{D5CDD505-2E9C-101B-9397-08002B2CF9AE}" pid="3" name="MSIP_Label_09e9a456-2778-4ca9-be06-1190b1e1118a_SetDate">
    <vt:lpwstr>2025-11-05T16:45:19Z</vt:lpwstr>
  </property>
  <property fmtid="{D5CDD505-2E9C-101B-9397-08002B2CF9AE}" pid="4" name="MSIP_Label_09e9a456-2778-4ca9-be06-1190b1e1118a_Method">
    <vt:lpwstr>Standard</vt:lpwstr>
  </property>
  <property fmtid="{D5CDD505-2E9C-101B-9397-08002B2CF9AE}" pid="5" name="MSIP_Label_09e9a456-2778-4ca9-be06-1190b1e1118a_Name">
    <vt:lpwstr>D3</vt:lpwstr>
  </property>
  <property fmtid="{D5CDD505-2E9C-101B-9397-08002B2CF9AE}" pid="6" name="MSIP_Label_09e9a456-2778-4ca9-be06-1190b1e1118a_SiteId">
    <vt:lpwstr>658ba197-6c73-4fea-91bd-1c7d8de6bf2c</vt:lpwstr>
  </property>
  <property fmtid="{D5CDD505-2E9C-101B-9397-08002B2CF9AE}" pid="7" name="MSIP_Label_09e9a456-2778-4ca9-be06-1190b1e1118a_ActionId">
    <vt:lpwstr>eae2ac8d-5ae2-4e11-8b31-3283ca45c892</vt:lpwstr>
  </property>
  <property fmtid="{D5CDD505-2E9C-101B-9397-08002B2CF9AE}" pid="8" name="MSIP_Label_09e9a456-2778-4ca9-be06-1190b1e1118a_ContentBits">
    <vt:lpwstr>0</vt:lpwstr>
  </property>
  <property fmtid="{D5CDD505-2E9C-101B-9397-08002B2CF9AE}" pid="9" name="MSIP_Label_09e9a456-2778-4ca9-be06-1190b1e1118a_Tag">
    <vt:lpwstr>10, 3, 0, 1</vt:lpwstr>
  </property>
  <property fmtid="{D5CDD505-2E9C-101B-9397-08002B2CF9AE}" pid="10" name="ContentTypeId">
    <vt:lpwstr>0x010100C64F16EBECE67B4AA2186EEA4E233499</vt:lpwstr>
  </property>
  <property fmtid="{D5CDD505-2E9C-101B-9397-08002B2CF9AE}" pid="11" name="MediaServiceImageTags">
    <vt:lpwstr/>
  </property>
</Properties>
</file>