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https://nokiantyres-my.sharepoint.com/personal/leila_kontturi_vianor_com/Documents/Documents/eVianor/2025/Suomi/Hinnastot/"/>
    </mc:Choice>
  </mc:AlternateContent>
  <xr:revisionPtr revIDLastSave="59" documentId="8_{D41B2F5F-2909-4D80-85EC-858A8F78D424}" xr6:coauthVersionLast="47" xr6:coauthVersionMax="47" xr10:uidLastSave="{D4CFF4CF-11BF-4296-8545-90CF12B7A7DB}"/>
  <bookViews>
    <workbookView xWindow="35250" yWindow="0" windowWidth="21600" windowHeight="15585" xr2:uid="{6444E3C5-FD31-486B-98B6-AF9A1C4FAB41}"/>
  </bookViews>
  <sheets>
    <sheet name="Sheet1" sheetId="1" r:id="rId1"/>
  </sheets>
  <definedNames>
    <definedName name="_xlnm._FilterDatabase" localSheetId="0" hidden="1">Sheet1!$A$6:$U$133</definedName>
  </definedNames>
  <calcPr calcId="191028" concurrentManualCount="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8" i="1" l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U46" i="1"/>
  <c r="U47" i="1"/>
  <c r="U48" i="1"/>
  <c r="U49" i="1"/>
  <c r="U50" i="1"/>
  <c r="U51" i="1"/>
  <c r="U52" i="1"/>
  <c r="U53" i="1"/>
  <c r="U54" i="1"/>
  <c r="U55" i="1"/>
  <c r="U56" i="1"/>
  <c r="U57" i="1"/>
  <c r="U58" i="1"/>
  <c r="U59" i="1"/>
  <c r="U60" i="1"/>
  <c r="U61" i="1"/>
  <c r="U62" i="1"/>
  <c r="U63" i="1"/>
  <c r="U64" i="1"/>
  <c r="U65" i="1"/>
  <c r="U66" i="1"/>
  <c r="U67" i="1"/>
  <c r="U68" i="1"/>
  <c r="U69" i="1"/>
  <c r="U70" i="1"/>
  <c r="U7" i="1"/>
</calcChain>
</file>

<file path=xl/sharedStrings.xml><?xml version="1.0" encoding="utf-8"?>
<sst xmlns="http://schemas.openxmlformats.org/spreadsheetml/2006/main" count="978" uniqueCount="349">
  <si>
    <t>Material Code</t>
  </si>
  <si>
    <t>Code</t>
  </si>
  <si>
    <t>Size</t>
  </si>
  <si>
    <t>Width</t>
  </si>
  <si>
    <t>AR</t>
  </si>
  <si>
    <t>Rim</t>
  </si>
  <si>
    <t>LI</t>
  </si>
  <si>
    <t>SS</t>
  </si>
  <si>
    <t>Pattern</t>
  </si>
  <si>
    <t>Axle</t>
  </si>
  <si>
    <t>Application</t>
  </si>
  <si>
    <t>Snow Symbol</t>
  </si>
  <si>
    <t>Weight
(kg)</t>
  </si>
  <si>
    <t>R.R</t>
  </si>
  <si>
    <t>Wet Grip</t>
  </si>
  <si>
    <t>Noise Class</t>
  </si>
  <si>
    <t>Noise in dB</t>
  </si>
  <si>
    <t>EAN Code</t>
  </si>
  <si>
    <t>Listahinta alv0%</t>
  </si>
  <si>
    <t>Listahinta alv 25.5%</t>
  </si>
  <si>
    <t>100EV1202Q</t>
  </si>
  <si>
    <t>D1417</t>
  </si>
  <si>
    <t>205/75R17.5 Giti GDR638 124/122M Drive 3PMSF</t>
  </si>
  <si>
    <t>205/75R17.5</t>
  </si>
  <si>
    <t>124/122</t>
  </si>
  <si>
    <t>M</t>
  </si>
  <si>
    <t>GDR638</t>
  </si>
  <si>
    <t>Drive</t>
  </si>
  <si>
    <t>Regional</t>
  </si>
  <si>
    <t>3PMSF</t>
  </si>
  <si>
    <t>D</t>
  </si>
  <si>
    <t>B</t>
  </si>
  <si>
    <t>A</t>
  </si>
  <si>
    <t>EV99901Q</t>
  </si>
  <si>
    <t>D1096</t>
  </si>
  <si>
    <t>215/75R17.5 Giti GTR955 136/134K Trailer 3PMSF</t>
  </si>
  <si>
    <t>215/75R17.5</t>
  </si>
  <si>
    <t>136/134</t>
  </si>
  <si>
    <t>K</t>
  </si>
  <si>
    <t>GTR955</t>
  </si>
  <si>
    <t>Trailer</t>
  </si>
  <si>
    <t>Combi Road</t>
  </si>
  <si>
    <t>EV99973Q</t>
  </si>
  <si>
    <t>D1248</t>
  </si>
  <si>
    <t>235/75R17.5 Giti GAR820 132/130M All Position 3PMSF</t>
  </si>
  <si>
    <t>235/75R17.5</t>
  </si>
  <si>
    <t>132/130</t>
  </si>
  <si>
    <t>GAR820</t>
  </si>
  <si>
    <t>All Position</t>
  </si>
  <si>
    <t>C</t>
  </si>
  <si>
    <t>EV99903Q</t>
  </si>
  <si>
    <t>D1108</t>
  </si>
  <si>
    <t>235/75R17.5 Giti GTR955 143/141K Trailer 3PMSF</t>
  </si>
  <si>
    <t>143/141</t>
  </si>
  <si>
    <t>EV99902Q</t>
  </si>
  <si>
    <t>D1122</t>
  </si>
  <si>
    <t>245/70R17.5 Giti GTR955 143/141 (146/146)K (F) Trailer 3PMSF</t>
  </si>
  <si>
    <t>245/70R17.5</t>
  </si>
  <si>
    <t>143/141 (146/146)</t>
  </si>
  <si>
    <t>K (F)</t>
  </si>
  <si>
    <t>100EV1201Q</t>
  </si>
  <si>
    <t>D1247</t>
  </si>
  <si>
    <t>205/75R17.5 Giti GAR820 124/122M All Position 3PMSF</t>
  </si>
  <si>
    <t>205</t>
  </si>
  <si>
    <t>100EV1204Q</t>
  </si>
  <si>
    <t>D572</t>
  </si>
  <si>
    <t>205/75R17.5 Giti GSR236 124/122M Steer 3PMSF</t>
  </si>
  <si>
    <t>GSR236</t>
  </si>
  <si>
    <t>Steer</t>
  </si>
  <si>
    <t>100EV1211Q</t>
  </si>
  <si>
    <t>D1273</t>
  </si>
  <si>
    <t>225/75R17.5 Giti GAR820 129/127M All Position 3PMSF</t>
  </si>
  <si>
    <t>225/75R17.5</t>
  </si>
  <si>
    <t>225</t>
  </si>
  <si>
    <t>129/127</t>
  </si>
  <si>
    <t>100EV1212Q</t>
  </si>
  <si>
    <t>D1402</t>
  </si>
  <si>
    <t>225/75R17.5 Giti GDR638 129/127M Drive 3PMSF</t>
  </si>
  <si>
    <t>100EV878Q</t>
  </si>
  <si>
    <t>D1260</t>
  </si>
  <si>
    <t>245/70R17.5 Giti GAR820 136/134M All Position 3PMSF</t>
  </si>
  <si>
    <t>245</t>
  </si>
  <si>
    <t>100EV1581Q</t>
  </si>
  <si>
    <t>D1237</t>
  </si>
  <si>
    <t>9.5R17.5 Giti GAR820 143/141K All Position 3PMSF</t>
  </si>
  <si>
    <t>9.5R17.5</t>
  </si>
  <si>
    <t>9.5</t>
  </si>
  <si>
    <t/>
  </si>
  <si>
    <t>E</t>
  </si>
  <si>
    <t>100EV752Q</t>
  </si>
  <si>
    <t>D436</t>
  </si>
  <si>
    <t>245/70R19.5 Giti GTL919 141/140J Trailer 3PMSF</t>
  </si>
  <si>
    <t>245/70R19.5</t>
  </si>
  <si>
    <t>19.5</t>
  </si>
  <si>
    <t>141/140</t>
  </si>
  <si>
    <t>J</t>
  </si>
  <si>
    <t>GTL919</t>
  </si>
  <si>
    <t>Long Haul</t>
  </si>
  <si>
    <t>100EV1462Q</t>
  </si>
  <si>
    <t>D1387</t>
  </si>
  <si>
    <t>265/70R19.5 Giti GDR638 140/138M Drive 3PMSF</t>
  </si>
  <si>
    <t>265/70R19.5</t>
  </si>
  <si>
    <t>265</t>
  </si>
  <si>
    <t>140/138</t>
  </si>
  <si>
    <t>100EV1461Q1</t>
  </si>
  <si>
    <t>D1118</t>
  </si>
  <si>
    <t>265/70R19.5 Giti GSR225 140/138M Steer 3PMSF</t>
  </si>
  <si>
    <t>GSR225</t>
  </si>
  <si>
    <t>100EV568Q</t>
  </si>
  <si>
    <t>D462</t>
  </si>
  <si>
    <t>265/70R19.5 Giti GTL919 143/141J Trailer 3PMSF</t>
  </si>
  <si>
    <t>100EV785Q</t>
  </si>
  <si>
    <t>D328</t>
  </si>
  <si>
    <t>265/70R19.5 Giti GTR923 143/141J Trailer 3PMSF</t>
  </si>
  <si>
    <t>GTR923</t>
  </si>
  <si>
    <t>100EV722Q</t>
  </si>
  <si>
    <t>D1388</t>
  </si>
  <si>
    <t>285/70R19.5 Giti GDR638 146/145M Drive 3PMSF</t>
  </si>
  <si>
    <t>285/70R19.5</t>
  </si>
  <si>
    <t>285</t>
  </si>
  <si>
    <t>146/145</t>
  </si>
  <si>
    <t>100EV1840Q</t>
  </si>
  <si>
    <t>D1127</t>
  </si>
  <si>
    <t>285/70R19.5 Giti GSR225 146/145M Steer 3PMSF</t>
  </si>
  <si>
    <t>100EV721Q</t>
  </si>
  <si>
    <t>D461</t>
  </si>
  <si>
    <t>285/70R19.5 Giti GTL919 150/148J Trailer 3PMSF</t>
  </si>
  <si>
    <t>150/148</t>
  </si>
  <si>
    <t>100EV1302Q</t>
  </si>
  <si>
    <t>D870</t>
  </si>
  <si>
    <t>435/50R19.5 Giti GTL925 164J Trailer 3PMSF</t>
  </si>
  <si>
    <t>435/50R19.5</t>
  </si>
  <si>
    <t>435</t>
  </si>
  <si>
    <t>50</t>
  </si>
  <si>
    <t>GTL925</t>
  </si>
  <si>
    <t>100EV1021Q</t>
  </si>
  <si>
    <t>D880</t>
  </si>
  <si>
    <t>445/45R19.5 Giti GTL925 164J Trailer 3PMSF</t>
  </si>
  <si>
    <t>445/45R19.5</t>
  </si>
  <si>
    <t>445</t>
  </si>
  <si>
    <t>45</t>
  </si>
  <si>
    <t>100EV380Q</t>
  </si>
  <si>
    <t>D836</t>
  </si>
  <si>
    <t>295/80R22.5 Giti Gdm686 152/149K 3PMSF</t>
  </si>
  <si>
    <t>295/80R22.5</t>
  </si>
  <si>
    <t>152/149</t>
  </si>
  <si>
    <t>GDM686</t>
  </si>
  <si>
    <t>100EH2456Q</t>
  </si>
  <si>
    <t>D1444</t>
  </si>
  <si>
    <t>295/80R22.5 Giti GSR237 154/149M Steer 3PMSF</t>
  </si>
  <si>
    <t>154/149</t>
  </si>
  <si>
    <t>GSR237</t>
  </si>
  <si>
    <t>100EV2780Q</t>
  </si>
  <si>
    <t>D679</t>
  </si>
  <si>
    <t>295/80R22.5 Giti GSW226 154/149M Steer 3PMSF</t>
  </si>
  <si>
    <t>GSW226</t>
  </si>
  <si>
    <t>Winter</t>
  </si>
  <si>
    <t>EV91794Q</t>
  </si>
  <si>
    <t>D1355</t>
  </si>
  <si>
    <t>295/80R22.5 Giti GAU867V1 154/150J All Position 3PMSF</t>
  </si>
  <si>
    <t>80</t>
  </si>
  <si>
    <t>22.5</t>
  </si>
  <si>
    <t>154/150</t>
  </si>
  <si>
    <t>GAU867V1</t>
  </si>
  <si>
    <t>Urban</t>
  </si>
  <si>
    <t>EV91313Q</t>
  </si>
  <si>
    <t>D1062</t>
  </si>
  <si>
    <t>295/80R22.5 Giti GSR225 154/149M Steer 3PMSF</t>
  </si>
  <si>
    <t>100EH2206Q</t>
  </si>
  <si>
    <t>D678</t>
  </si>
  <si>
    <t>315/80R22.5 Giti GDR675 156/150 (154/150)L (M) Drive 3PMSF</t>
  </si>
  <si>
    <t>315/80R22.5</t>
  </si>
  <si>
    <t>156/150 (154/150)</t>
  </si>
  <si>
    <t>L (M)</t>
  </si>
  <si>
    <t>GDR675</t>
  </si>
  <si>
    <t>EV99953Q</t>
  </si>
  <si>
    <t>D697</t>
  </si>
  <si>
    <t>315/70R22.5 Giti GDL617 154/150(152/148)L(M) Drive 3PMSF</t>
  </si>
  <si>
    <t>315/70R22.5</t>
  </si>
  <si>
    <t>70</t>
  </si>
  <si>
    <t>154/150(152/148)</t>
  </si>
  <si>
    <t>L(M)</t>
  </si>
  <si>
    <t>GDL617</t>
  </si>
  <si>
    <t>EV99939Q</t>
  </si>
  <si>
    <t>D1073</t>
  </si>
  <si>
    <t>315/70R22.5 Giti GDR655+ 154/150(152/148)L(M) Drive 3PMSF</t>
  </si>
  <si>
    <t>GDR655+</t>
  </si>
  <si>
    <t>EV99896Q</t>
  </si>
  <si>
    <t>D1128</t>
  </si>
  <si>
    <t>315/70R22.5 Giti GSR225 156/150(154/150)L(M) Steer 3PMSF</t>
  </si>
  <si>
    <t>156/150(154/150)</t>
  </si>
  <si>
    <t>EV99951Q</t>
  </si>
  <si>
    <t>D1076</t>
  </si>
  <si>
    <t>315/80R22.5 Giti GAM831 158/150(154/150)K(L) All Position 3PMSF</t>
  </si>
  <si>
    <t>158/150(154/150)</t>
  </si>
  <si>
    <t>K(L)</t>
  </si>
  <si>
    <t>GAM831</t>
  </si>
  <si>
    <t>Mixed Service</t>
  </si>
  <si>
    <t>EV99952Q</t>
  </si>
  <si>
    <t>D666</t>
  </si>
  <si>
    <t>315/80R22.5 Giti GDL617 156/150(154/150)L(M) Drive 3PMSF</t>
  </si>
  <si>
    <t>EV99938Q</t>
  </si>
  <si>
    <t>D1131</t>
  </si>
  <si>
    <t>315/80R22.5 Giti GDR655+ 156/150(154/150)L(M) Drive 3PMSF</t>
  </si>
  <si>
    <t>EV99963Q</t>
  </si>
  <si>
    <t>D1133</t>
  </si>
  <si>
    <t>315/80R22.5 Giti GSR225 158/150(154/150)L(M) Steer 3PMSF</t>
  </si>
  <si>
    <t>EV99956Q</t>
  </si>
  <si>
    <t>D913</t>
  </si>
  <si>
    <t>385/55R22.5 Giti GSR259 158/－(160/－)L(K) Steer 3PMSF</t>
  </si>
  <si>
    <t>385/55R22.5</t>
  </si>
  <si>
    <t>55</t>
  </si>
  <si>
    <t>158/－(160/－)</t>
  </si>
  <si>
    <t>L(K)</t>
  </si>
  <si>
    <t>GSR259</t>
  </si>
  <si>
    <t>EV99955Q</t>
  </si>
  <si>
    <t>D644</t>
  </si>
  <si>
    <t>385/55R22.5 Giti GSW226 158/－(160/－)L(J) Steer/Trailer 3PMSF</t>
  </si>
  <si>
    <t>L(J)</t>
  </si>
  <si>
    <t>Steer/Trailer</t>
  </si>
  <si>
    <t>TBA</t>
  </si>
  <si>
    <t>EV99868Q</t>
  </si>
  <si>
    <t>D1169</t>
  </si>
  <si>
    <t>385/55R22.5 Giti GTR955 164K Trailer 3PMSF</t>
  </si>
  <si>
    <t>EV99949Q</t>
  </si>
  <si>
    <t>D329</t>
  </si>
  <si>
    <t>385/65R22.5 Giti GAM851 164/－(158/－)K(L) All Position 3PMSF</t>
  </si>
  <si>
    <t>385/65R22.5</t>
  </si>
  <si>
    <t>65</t>
  </si>
  <si>
    <t>164/－(158/－)</t>
  </si>
  <si>
    <t>GAM851</t>
  </si>
  <si>
    <t>EV99983Q</t>
  </si>
  <si>
    <t>D869</t>
  </si>
  <si>
    <t>385/65R22.5 Giti GSR259 164/－(160/－)K(L) Steer 3PMSF</t>
  </si>
  <si>
    <t>164/－(160/－)</t>
  </si>
  <si>
    <t>EV99950Q</t>
  </si>
  <si>
    <t>D641</t>
  </si>
  <si>
    <t>385/65R22.5 Giti GSW226 164/－(160/－)K(L) Steer/Trailer 3PMSF</t>
  </si>
  <si>
    <t>EV99984Q</t>
  </si>
  <si>
    <t>D1021</t>
  </si>
  <si>
    <t>385/65R22.5 Giti GTR955 164/－(158/－)K(L) Trailer 3PMSF</t>
  </si>
  <si>
    <t>100EV1350Q</t>
  </si>
  <si>
    <t>D722</t>
  </si>
  <si>
    <t>10R22.5 Giti GDR688 144/142M Drive 3PMSF</t>
  </si>
  <si>
    <t>10R22.5</t>
  </si>
  <si>
    <t>10</t>
  </si>
  <si>
    <t>144/142</t>
  </si>
  <si>
    <t>GDR688</t>
  </si>
  <si>
    <t>100EV429Q</t>
  </si>
  <si>
    <t>D1130</t>
  </si>
  <si>
    <t>13R22.5 Giti GAM831 156/150(154/150)K(L) All Position 3PMSF</t>
  </si>
  <si>
    <t>13R22.5</t>
  </si>
  <si>
    <t>13</t>
  </si>
  <si>
    <t>100EV1069Q</t>
  </si>
  <si>
    <t>D971</t>
  </si>
  <si>
    <t>13R22.5 Giti GDM686+ 156/150K Drive 3PMSF</t>
  </si>
  <si>
    <t>156/150</t>
  </si>
  <si>
    <t>GDM686+</t>
  </si>
  <si>
    <t>100EV1893Q2</t>
  </si>
  <si>
    <t>D1225</t>
  </si>
  <si>
    <t xml:space="preserve">255/70R22.5 Giti GAL817 140/137M Steer </t>
  </si>
  <si>
    <t>255/70R22.5</t>
  </si>
  <si>
    <t>255</t>
  </si>
  <si>
    <t>140/137</t>
  </si>
  <si>
    <t>GAL817</t>
  </si>
  <si>
    <t>100EV2614Q</t>
  </si>
  <si>
    <t>D1422</t>
  </si>
  <si>
    <t>275/70R22.5 Giti GAU867V1 152/148(150/148)J(K) All Position 3PMSF</t>
  </si>
  <si>
    <t>275/70R22.5</t>
  </si>
  <si>
    <t>275</t>
  </si>
  <si>
    <t>152/148(150/148)</t>
  </si>
  <si>
    <t>J(K)</t>
  </si>
  <si>
    <t>100EV2174Q</t>
  </si>
  <si>
    <t>D1069</t>
  </si>
  <si>
    <t>275/70R22.5 Giti GSR225 148/145(152/148)M(J) Steer/Trailer 3PMSF</t>
  </si>
  <si>
    <t>148/145(152/148)</t>
  </si>
  <si>
    <t>M(J)</t>
  </si>
  <si>
    <t>100EV2179Q</t>
  </si>
  <si>
    <t>D1468</t>
  </si>
  <si>
    <t>275/70R22.5 Giti GSR237 148/145(152/148)M(J) Steer 3PMSF</t>
  </si>
  <si>
    <t>100EV2617Q</t>
  </si>
  <si>
    <t>D275</t>
  </si>
  <si>
    <t>275/70R22.5 Giti GTR923 152/148J Trailer 3PMSF</t>
  </si>
  <si>
    <t>152/148</t>
  </si>
  <si>
    <t>100EV1560Q</t>
  </si>
  <si>
    <t>D707</t>
  </si>
  <si>
    <t>295/60R22.5 Giti GDL617 150/147(149/146)K(L) Drive 3PMSF</t>
  </si>
  <si>
    <t>295/60R22.5</t>
  </si>
  <si>
    <t>295</t>
  </si>
  <si>
    <t>60</t>
  </si>
  <si>
    <t>150/147(149/146)</t>
  </si>
  <si>
    <t>100EV1562Q</t>
  </si>
  <si>
    <t>D1019</t>
  </si>
  <si>
    <t>295/60R22.5 Giti GSR225 150/147L Steer 3PMSF</t>
  </si>
  <si>
    <t>150/147</t>
  </si>
  <si>
    <t>L</t>
  </si>
  <si>
    <t>100EV1656Q</t>
  </si>
  <si>
    <t>D62</t>
  </si>
  <si>
    <t>295/80R22.5 Giti GAM837 154/149(152/149)K(L) All Position 3PMSF</t>
  </si>
  <si>
    <t>154/149(152/149)</t>
  </si>
  <si>
    <t>GAM837</t>
  </si>
  <si>
    <t>100EV342Q</t>
  </si>
  <si>
    <t>D645</t>
  </si>
  <si>
    <t>315/60R22.5 Giti GDL617 152/148L Drive 3PMSF</t>
  </si>
  <si>
    <t>315/60R22.5</t>
  </si>
  <si>
    <t>315</t>
  </si>
  <si>
    <t>100EV347Q</t>
  </si>
  <si>
    <t>D1015</t>
  </si>
  <si>
    <t>315/60R22.5 Giti GSR225 154/148L Steer 3PMSF</t>
  </si>
  <si>
    <t>154/148</t>
  </si>
  <si>
    <t>100EV346Q</t>
  </si>
  <si>
    <t>D1458</t>
  </si>
  <si>
    <t>315/60R22.5 Giti GSR237 156/150L Steer 3PMSF</t>
  </si>
  <si>
    <t>100EV1729Q</t>
  </si>
  <si>
    <t>D442</t>
  </si>
  <si>
    <t>315/70R22.5 Giti GDR621+ 154/150(152/148)L(M) Drive 3PMSF</t>
  </si>
  <si>
    <t>GDR621+</t>
  </si>
  <si>
    <t>100EV1727Q0</t>
  </si>
  <si>
    <t>D696</t>
  </si>
  <si>
    <t>315/70R22.5 Giti GDR675 154/150(152/148)L(M) Drive 3PMSF</t>
  </si>
  <si>
    <t>100EV1178Q</t>
  </si>
  <si>
    <t>D642</t>
  </si>
  <si>
    <t>315/70R22.5 Giti GSW226 156/150(154/150)L(M) Steer 3PMSF</t>
  </si>
  <si>
    <t>100EV2202Q</t>
  </si>
  <si>
    <t>D626</t>
  </si>
  <si>
    <t>315/80R22.5 Giti GDR621 158/150(154/150)L(M) 3PMSF</t>
  </si>
  <si>
    <t>GDR621</t>
  </si>
  <si>
    <t>100EV1983Q</t>
  </si>
  <si>
    <t>D396</t>
  </si>
  <si>
    <t>315/80R22.5 Giti GDR621+ 158/150(154/150)L(M) Drive 3PMSF</t>
  </si>
  <si>
    <t>100EV1801Q</t>
  </si>
  <si>
    <t>D699</t>
  </si>
  <si>
    <t>315/80R22.5 Giti GSW226 158/150(154/150)L(M) Steer 3PMSF</t>
  </si>
  <si>
    <t>100EV1416Q</t>
  </si>
  <si>
    <t>D74</t>
  </si>
  <si>
    <t>315/80R22.5 Giti GT867 158/150J All Position M+S</t>
  </si>
  <si>
    <t>158/150</t>
  </si>
  <si>
    <t>GT867</t>
  </si>
  <si>
    <t>100EV1940Q</t>
  </si>
  <si>
    <t>D1326</t>
  </si>
  <si>
    <t>355/50R22.5 Giti GSR237 156L Steer 3PMSF</t>
  </si>
  <si>
    <t>355/50R22.5</t>
  </si>
  <si>
    <t>355</t>
  </si>
  <si>
    <t>100EV854Q</t>
  </si>
  <si>
    <t>D276</t>
  </si>
  <si>
    <t>425/65R22.5 Giti GAM851 165/－K All Position 3PMSF</t>
  </si>
  <si>
    <t>425/65R22.5</t>
  </si>
  <si>
    <t>425</t>
  </si>
  <si>
    <t>165/－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</si>
</sst>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_ * #,##0_ ;_ * \-#,##0_ ;_ * &quot;-&quot;_ ;_ @_ "/>
    <numFmt numFmtId="165" formatCode="0.0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sz val="1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C0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164" fontId="2" fillId="2" borderId="3" xfId="0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165" fontId="0" fillId="0" borderId="3" xfId="0" applyNumberForma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0" fontId="0" fillId="0" borderId="3" xfId="0" applyBorder="1"/>
    <xf numFmtId="0" fontId="2" fillId="2" borderId="7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left" vertical="center" wrapText="1"/>
    </xf>
    <xf numFmtId="0" fontId="1" fillId="2" borderId="6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44" fontId="0" fillId="0" borderId="3" xfId="1" applyFont="1" applyBorder="1"/>
    <xf numFmtId="44" fontId="0" fillId="0" borderId="3" xfId="0" applyNumberFormat="1" applyBorder="1"/>
    <xf numFmtId="0" fontId="0" fillId="3" borderId="3" xfId="0" applyFill="1" applyBorder="1" applyAlignment="1">
      <alignment horizontal="left"/>
    </xf>
    <xf numFmtId="0" fontId="4" fillId="3" borderId="3" xfId="0" applyFont="1" applyFill="1" applyBorder="1"/>
    <xf numFmtId="0" fontId="0" fillId="3" borderId="0" xfId="0" applyFill="1" applyAlignment="1">
      <alignment horizontal="left"/>
    </xf>
  </cellXfs>
  <cellStyles count="2">
    <cellStyle name="Currency" xfId="1" builtinId="4"/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66675</xdr:colOff>
      <xdr:row>0</xdr:row>
      <xdr:rowOff>85725</xdr:rowOff>
    </xdr:from>
    <xdr:ext cx="3022124" cy="571499"/>
    <xdr:pic>
      <xdr:nvPicPr>
        <xdr:cNvPr id="2" name="Immagine 1">
          <a:extLst>
            <a:ext uri="{FF2B5EF4-FFF2-40B4-BE49-F238E27FC236}">
              <a16:creationId xmlns:a16="http://schemas.microsoft.com/office/drawing/2014/main" id="{3DA3D7FD-FB80-434F-91BC-FF268319C6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6675" y="1609725"/>
          <a:ext cx="3022124" cy="571499"/>
        </a:xfrm>
        <a:prstGeom prst="rect">
          <a:avLst/>
        </a:prstGeom>
      </xdr:spPr>
    </xdr:pic>
    <xdr:clientData/>
  </xdr:oneCellAnchor>
  <xdr:twoCellAnchor editAs="oneCell">
    <xdr:from>
      <xdr:col>2</xdr:col>
      <xdr:colOff>861572</xdr:colOff>
      <xdr:row>0</xdr:row>
      <xdr:rowOff>66675</xdr:rowOff>
    </xdr:from>
    <xdr:to>
      <xdr:col>2</xdr:col>
      <xdr:colOff>2921000</xdr:colOff>
      <xdr:row>2</xdr:row>
      <xdr:rowOff>292100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2841A99-FFFF-9DEC-8C2E-3C537243DC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547622" y="66675"/>
          <a:ext cx="2062603" cy="6953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BFA3E-A1D1-4736-89AC-FE2156E62F33}">
  <sheetPr filterMode="1"/>
  <dimension ref="A1:U133"/>
  <sheetViews>
    <sheetView tabSelected="1" zoomScale="98" zoomScaleNormal="98" workbookViewId="0">
      <selection activeCell="A50" sqref="A50"/>
    </sheetView>
  </sheetViews>
  <sheetFormatPr defaultRowHeight="15" outlineLevelCol="1" x14ac:dyDescent="0.25"/>
  <cols>
    <col min="1" max="2" width="20.140625" customWidth="1"/>
    <col min="3" max="3" width="62.7109375" style="21" customWidth="1"/>
    <col min="4" max="4" width="23.140625" customWidth="1"/>
    <col min="5" max="9" width="9.140625" customWidth="1" outlineLevel="1"/>
    <col min="10" max="10" width="11.85546875" customWidth="1"/>
    <col min="11" max="11" width="18.85546875" customWidth="1"/>
    <col min="12" max="12" width="18.7109375" customWidth="1"/>
    <col min="13" max="18" width="9.140625" customWidth="1" outlineLevel="1"/>
    <col min="19" max="19" width="18.7109375" customWidth="1" outlineLevel="1"/>
    <col min="20" max="20" width="21.85546875" customWidth="1"/>
    <col min="21" max="21" width="23.5703125" customWidth="1"/>
  </cols>
  <sheetData>
    <row r="1" spans="1:21" x14ac:dyDescent="0.25">
      <c r="A1" s="1"/>
      <c r="B1" s="2"/>
      <c r="C1" s="17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pans="1:21" ht="21" x14ac:dyDescent="0.25">
      <c r="A2" s="3"/>
      <c r="B2" s="4"/>
      <c r="C2" s="18"/>
      <c r="D2" s="4"/>
      <c r="E2" s="4"/>
      <c r="F2" s="4"/>
      <c r="G2" s="4"/>
      <c r="H2" s="4"/>
      <c r="I2" s="4"/>
      <c r="J2" s="5"/>
      <c r="K2" s="6"/>
      <c r="L2" s="4"/>
      <c r="M2" s="4"/>
      <c r="N2" s="4"/>
      <c r="O2" s="4"/>
      <c r="P2" s="4"/>
      <c r="Q2" s="4"/>
      <c r="R2" s="4"/>
      <c r="S2" s="4"/>
      <c r="T2" s="4"/>
      <c r="U2" s="4"/>
    </row>
    <row r="3" spans="1:21" ht="33.75" customHeight="1" x14ac:dyDescent="0.25">
      <c r="A3" s="3"/>
      <c r="B3" s="4"/>
      <c r="C3" s="18"/>
      <c r="D3" s="4"/>
      <c r="E3" s="4"/>
      <c r="F3" s="4"/>
      <c r="G3" s="4"/>
      <c r="H3" s="4"/>
      <c r="I3" s="4"/>
      <c r="J3" s="6"/>
      <c r="K3" s="4"/>
      <c r="L3" s="4"/>
      <c r="M3" s="4"/>
      <c r="N3" s="4"/>
      <c r="O3" s="4"/>
      <c r="P3" s="4"/>
      <c r="Q3" s="4"/>
      <c r="R3" s="4"/>
      <c r="S3" s="4"/>
      <c r="T3" s="4"/>
      <c r="U3" s="4"/>
    </row>
    <row r="4" spans="1:21" x14ac:dyDescent="0.25">
      <c r="A4" s="3"/>
      <c r="B4" s="4"/>
      <c r="C4" s="18"/>
      <c r="D4" s="4"/>
      <c r="E4" s="4"/>
      <c r="F4" s="4"/>
      <c r="G4" s="4"/>
      <c r="H4" s="4"/>
      <c r="I4" s="4"/>
      <c r="J4" s="6"/>
      <c r="K4" s="4"/>
      <c r="L4" s="4"/>
      <c r="M4" s="4"/>
      <c r="N4" s="4"/>
      <c r="O4" s="4"/>
      <c r="P4" s="4"/>
      <c r="Q4" s="4"/>
      <c r="R4" s="4"/>
      <c r="S4" s="4"/>
      <c r="T4" s="4"/>
      <c r="U4" s="4"/>
    </row>
    <row r="5" spans="1:21" x14ac:dyDescent="0.25">
      <c r="A5" s="7"/>
      <c r="B5" s="8"/>
      <c r="C5" s="19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</row>
    <row r="6" spans="1:21" ht="30" x14ac:dyDescent="0.25">
      <c r="A6" s="9" t="s">
        <v>0</v>
      </c>
      <c r="B6" s="9" t="s">
        <v>1</v>
      </c>
      <c r="C6" s="20"/>
      <c r="D6" s="9" t="s">
        <v>2</v>
      </c>
      <c r="E6" s="9" t="s">
        <v>3</v>
      </c>
      <c r="F6" s="9" t="s">
        <v>4</v>
      </c>
      <c r="G6" s="9" t="s">
        <v>5</v>
      </c>
      <c r="H6" s="9" t="s">
        <v>6</v>
      </c>
      <c r="I6" s="9" t="s">
        <v>7</v>
      </c>
      <c r="J6" s="9" t="s">
        <v>8</v>
      </c>
      <c r="K6" s="10" t="s">
        <v>9</v>
      </c>
      <c r="L6" s="9" t="s">
        <v>10</v>
      </c>
      <c r="M6" s="9" t="s">
        <v>11</v>
      </c>
      <c r="N6" s="9" t="s">
        <v>12</v>
      </c>
      <c r="O6" s="9" t="s">
        <v>13</v>
      </c>
      <c r="P6" s="9" t="s">
        <v>14</v>
      </c>
      <c r="Q6" s="9" t="s">
        <v>15</v>
      </c>
      <c r="R6" s="9" t="s">
        <v>16</v>
      </c>
      <c r="S6" s="11" t="s">
        <v>17</v>
      </c>
      <c r="T6" s="16" t="s">
        <v>18</v>
      </c>
      <c r="U6" s="16" t="s">
        <v>19</v>
      </c>
    </row>
    <row r="7" spans="1:21" hidden="1" x14ac:dyDescent="0.25">
      <c r="A7" s="12" t="s">
        <v>20</v>
      </c>
      <c r="B7" s="12" t="s">
        <v>21</v>
      </c>
      <c r="C7" s="24" t="s">
        <v>22</v>
      </c>
      <c r="D7" s="12" t="s">
        <v>23</v>
      </c>
      <c r="E7" s="12">
        <v>205</v>
      </c>
      <c r="F7" s="12">
        <v>75</v>
      </c>
      <c r="G7" s="12">
        <v>17.5</v>
      </c>
      <c r="H7" s="12" t="s">
        <v>24</v>
      </c>
      <c r="I7" s="12" t="s">
        <v>25</v>
      </c>
      <c r="J7" s="12" t="s">
        <v>26</v>
      </c>
      <c r="K7" s="12" t="s">
        <v>27</v>
      </c>
      <c r="L7" s="12" t="s">
        <v>28</v>
      </c>
      <c r="M7" s="12" t="s">
        <v>29</v>
      </c>
      <c r="N7" s="13">
        <v>26.07</v>
      </c>
      <c r="O7" s="12" t="s">
        <v>30</v>
      </c>
      <c r="P7" s="12" t="s">
        <v>31</v>
      </c>
      <c r="Q7" s="12" t="s">
        <v>32</v>
      </c>
      <c r="R7" s="12">
        <v>67</v>
      </c>
      <c r="S7" s="14">
        <v>6932877132000</v>
      </c>
      <c r="T7" s="22">
        <v>335.05864808823537</v>
      </c>
      <c r="U7" s="23">
        <f>T7*1.255</f>
        <v>420.49860335073538</v>
      </c>
    </row>
    <row r="8" spans="1:21" hidden="1" x14ac:dyDescent="0.25">
      <c r="A8" s="12" t="s">
        <v>33</v>
      </c>
      <c r="B8" s="12" t="s">
        <v>34</v>
      </c>
      <c r="C8" s="24" t="s">
        <v>35</v>
      </c>
      <c r="D8" s="12" t="s">
        <v>36</v>
      </c>
      <c r="E8" s="12">
        <v>215</v>
      </c>
      <c r="F8" s="12">
        <v>75</v>
      </c>
      <c r="G8" s="12">
        <v>17.5</v>
      </c>
      <c r="H8" s="12" t="s">
        <v>37</v>
      </c>
      <c r="I8" s="12" t="s">
        <v>38</v>
      </c>
      <c r="J8" s="12" t="s">
        <v>39</v>
      </c>
      <c r="K8" s="12" t="s">
        <v>40</v>
      </c>
      <c r="L8" s="12" t="s">
        <v>41</v>
      </c>
      <c r="M8" s="12" t="s">
        <v>29</v>
      </c>
      <c r="N8" s="13">
        <v>27.3</v>
      </c>
      <c r="O8" s="12" t="s">
        <v>30</v>
      </c>
      <c r="P8" s="12" t="s">
        <v>31</v>
      </c>
      <c r="Q8" s="12" t="s">
        <v>32</v>
      </c>
      <c r="R8" s="12">
        <v>67</v>
      </c>
      <c r="S8" s="14">
        <v>6932877143914</v>
      </c>
      <c r="T8" s="22">
        <v>339.47964000000002</v>
      </c>
      <c r="U8" s="23">
        <f t="shared" ref="U8:U70" si="0">T8*1.255</f>
        <v>426.04694819999997</v>
      </c>
    </row>
    <row r="9" spans="1:21" hidden="1" x14ac:dyDescent="0.25">
      <c r="A9" s="12" t="s">
        <v>42</v>
      </c>
      <c r="B9" s="12" t="s">
        <v>43</v>
      </c>
      <c r="C9" s="24" t="s">
        <v>44</v>
      </c>
      <c r="D9" s="12" t="s">
        <v>45</v>
      </c>
      <c r="E9" s="12">
        <v>235</v>
      </c>
      <c r="F9" s="12">
        <v>75</v>
      </c>
      <c r="G9" s="12">
        <v>17.5</v>
      </c>
      <c r="H9" s="12" t="s">
        <v>46</v>
      </c>
      <c r="I9" s="12" t="s">
        <v>25</v>
      </c>
      <c r="J9" s="12" t="s">
        <v>47</v>
      </c>
      <c r="K9" s="12" t="s">
        <v>48</v>
      </c>
      <c r="L9" s="12" t="s">
        <v>28</v>
      </c>
      <c r="M9" s="12" t="s">
        <v>29</v>
      </c>
      <c r="N9" s="13">
        <v>31.89</v>
      </c>
      <c r="O9" s="12" t="s">
        <v>30</v>
      </c>
      <c r="P9" s="12" t="s">
        <v>49</v>
      </c>
      <c r="Q9" s="12" t="s">
        <v>32</v>
      </c>
      <c r="R9" s="12">
        <v>71</v>
      </c>
      <c r="S9" s="14">
        <v>8990876714328</v>
      </c>
      <c r="T9" s="22">
        <v>377.00331</v>
      </c>
      <c r="U9" s="23">
        <f t="shared" si="0"/>
        <v>473.13915404999995</v>
      </c>
    </row>
    <row r="10" spans="1:21" hidden="1" x14ac:dyDescent="0.25">
      <c r="A10" s="12" t="s">
        <v>50</v>
      </c>
      <c r="B10" s="12" t="s">
        <v>51</v>
      </c>
      <c r="C10" s="24" t="s">
        <v>52</v>
      </c>
      <c r="D10" s="12" t="s">
        <v>45</v>
      </c>
      <c r="E10" s="12">
        <v>235</v>
      </c>
      <c r="F10" s="12">
        <v>75</v>
      </c>
      <c r="G10" s="12">
        <v>17.5</v>
      </c>
      <c r="H10" s="12" t="s">
        <v>53</v>
      </c>
      <c r="I10" s="12" t="s">
        <v>38</v>
      </c>
      <c r="J10" s="12" t="s">
        <v>39</v>
      </c>
      <c r="K10" s="12" t="s">
        <v>40</v>
      </c>
      <c r="L10" s="12" t="s">
        <v>41</v>
      </c>
      <c r="M10" s="12" t="s">
        <v>29</v>
      </c>
      <c r="N10" s="13">
        <v>31.8</v>
      </c>
      <c r="O10" s="12" t="s">
        <v>30</v>
      </c>
      <c r="P10" s="12" t="s">
        <v>49</v>
      </c>
      <c r="Q10" s="12" t="s">
        <v>32</v>
      </c>
      <c r="R10" s="12">
        <v>71</v>
      </c>
      <c r="S10" s="14">
        <v>8990876784321</v>
      </c>
      <c r="T10" s="22">
        <v>395.41285999999997</v>
      </c>
      <c r="U10" s="23">
        <f t="shared" si="0"/>
        <v>496.24313929999994</v>
      </c>
    </row>
    <row r="11" spans="1:21" hidden="1" x14ac:dyDescent="0.25">
      <c r="A11" s="12" t="s">
        <v>54</v>
      </c>
      <c r="B11" s="12" t="s">
        <v>55</v>
      </c>
      <c r="C11" s="24" t="s">
        <v>56</v>
      </c>
      <c r="D11" s="12" t="s">
        <v>57</v>
      </c>
      <c r="E11" s="12">
        <v>245</v>
      </c>
      <c r="F11" s="12">
        <v>70</v>
      </c>
      <c r="G11" s="12">
        <v>17.5</v>
      </c>
      <c r="H11" s="12" t="s">
        <v>58</v>
      </c>
      <c r="I11" s="12" t="s">
        <v>59</v>
      </c>
      <c r="J11" s="12" t="s">
        <v>39</v>
      </c>
      <c r="K11" s="12" t="s">
        <v>40</v>
      </c>
      <c r="L11" s="12" t="s">
        <v>41</v>
      </c>
      <c r="M11" s="12" t="s">
        <v>29</v>
      </c>
      <c r="N11" s="13">
        <v>32.1</v>
      </c>
      <c r="O11" s="12" t="s">
        <v>30</v>
      </c>
      <c r="P11" s="12" t="s">
        <v>31</v>
      </c>
      <c r="Q11" s="12" t="s">
        <v>32</v>
      </c>
      <c r="R11" s="12">
        <v>69</v>
      </c>
      <c r="S11" s="14">
        <v>6932877143891</v>
      </c>
      <c r="T11" s="22">
        <v>402.48835999999994</v>
      </c>
      <c r="U11" s="23">
        <f t="shared" si="0"/>
        <v>505.12289179999988</v>
      </c>
    </row>
    <row r="12" spans="1:21" hidden="1" x14ac:dyDescent="0.25">
      <c r="A12" s="12" t="s">
        <v>60</v>
      </c>
      <c r="B12" s="12" t="s">
        <v>61</v>
      </c>
      <c r="C12" s="24" t="s">
        <v>62</v>
      </c>
      <c r="D12" s="12" t="s">
        <v>23</v>
      </c>
      <c r="E12" s="12" t="s">
        <v>63</v>
      </c>
      <c r="F12" s="12">
        <v>75</v>
      </c>
      <c r="G12" s="12">
        <v>17.5</v>
      </c>
      <c r="H12" s="12" t="s">
        <v>24</v>
      </c>
      <c r="I12" s="12" t="s">
        <v>25</v>
      </c>
      <c r="J12" s="12" t="s">
        <v>47</v>
      </c>
      <c r="K12" s="12" t="s">
        <v>48</v>
      </c>
      <c r="L12" s="12" t="s">
        <v>28</v>
      </c>
      <c r="M12" s="12" t="s">
        <v>29</v>
      </c>
      <c r="N12" s="13">
        <v>25.8</v>
      </c>
      <c r="O12" s="12" t="s">
        <v>30</v>
      </c>
      <c r="P12" s="12" t="s">
        <v>30</v>
      </c>
      <c r="Q12" s="12" t="s">
        <v>32</v>
      </c>
      <c r="R12" s="12">
        <v>71</v>
      </c>
      <c r="S12" s="14">
        <v>6932877100306</v>
      </c>
      <c r="T12" s="22">
        <v>334.27944000000002</v>
      </c>
      <c r="U12" s="23">
        <f t="shared" si="0"/>
        <v>419.52069719999997</v>
      </c>
    </row>
    <row r="13" spans="1:21" hidden="1" x14ac:dyDescent="0.25">
      <c r="A13" s="12" t="s">
        <v>64</v>
      </c>
      <c r="B13" s="12" t="s">
        <v>65</v>
      </c>
      <c r="C13" s="24" t="s">
        <v>66</v>
      </c>
      <c r="D13" s="12" t="s">
        <v>23</v>
      </c>
      <c r="E13" s="12" t="s">
        <v>63</v>
      </c>
      <c r="F13" s="12">
        <v>75</v>
      </c>
      <c r="G13" s="12">
        <v>17.5</v>
      </c>
      <c r="H13" s="12" t="s">
        <v>24</v>
      </c>
      <c r="I13" s="12" t="s">
        <v>25</v>
      </c>
      <c r="J13" s="12" t="s">
        <v>67</v>
      </c>
      <c r="K13" s="12" t="s">
        <v>68</v>
      </c>
      <c r="L13" s="12" t="s">
        <v>41</v>
      </c>
      <c r="M13" s="12" t="s">
        <v>29</v>
      </c>
      <c r="N13" s="13">
        <v>26</v>
      </c>
      <c r="O13" s="12" t="s">
        <v>30</v>
      </c>
      <c r="P13" s="12" t="s">
        <v>49</v>
      </c>
      <c r="Q13" s="12" t="s">
        <v>31</v>
      </c>
      <c r="R13" s="12">
        <v>74</v>
      </c>
      <c r="S13" s="14">
        <v>6932877143785</v>
      </c>
      <c r="T13" s="22">
        <v>340.81774808823531</v>
      </c>
      <c r="U13" s="23">
        <f t="shared" si="0"/>
        <v>427.72627385073525</v>
      </c>
    </row>
    <row r="14" spans="1:21" hidden="1" x14ac:dyDescent="0.25">
      <c r="A14" s="12" t="s">
        <v>69</v>
      </c>
      <c r="B14" s="12" t="s">
        <v>70</v>
      </c>
      <c r="C14" s="24" t="s">
        <v>71</v>
      </c>
      <c r="D14" s="12" t="s">
        <v>72</v>
      </c>
      <c r="E14" s="12" t="s">
        <v>73</v>
      </c>
      <c r="F14" s="12">
        <v>75</v>
      </c>
      <c r="G14" s="12">
        <v>17.5</v>
      </c>
      <c r="H14" s="12" t="s">
        <v>74</v>
      </c>
      <c r="I14" s="12" t="s">
        <v>25</v>
      </c>
      <c r="J14" s="12" t="s">
        <v>47</v>
      </c>
      <c r="K14" s="12" t="s">
        <v>48</v>
      </c>
      <c r="L14" s="12" t="s">
        <v>28</v>
      </c>
      <c r="M14" s="12" t="s">
        <v>29</v>
      </c>
      <c r="N14" s="13">
        <v>28.73</v>
      </c>
      <c r="O14" s="12" t="s">
        <v>30</v>
      </c>
      <c r="P14" s="12" t="s">
        <v>30</v>
      </c>
      <c r="Q14" s="12" t="s">
        <v>32</v>
      </c>
      <c r="R14" s="12">
        <v>71</v>
      </c>
      <c r="S14" s="14">
        <v>6932877103192</v>
      </c>
      <c r="T14" s="22">
        <v>373.62763999999999</v>
      </c>
      <c r="U14" s="23">
        <f t="shared" si="0"/>
        <v>468.90268819999994</v>
      </c>
    </row>
    <row r="15" spans="1:21" hidden="1" x14ac:dyDescent="0.25">
      <c r="A15" s="12" t="s">
        <v>75</v>
      </c>
      <c r="B15" s="12" t="s">
        <v>76</v>
      </c>
      <c r="C15" s="24" t="s">
        <v>77</v>
      </c>
      <c r="D15" s="12" t="s">
        <v>72</v>
      </c>
      <c r="E15" s="12" t="s">
        <v>73</v>
      </c>
      <c r="F15" s="12">
        <v>75</v>
      </c>
      <c r="G15" s="12">
        <v>17.5</v>
      </c>
      <c r="H15" s="12" t="s">
        <v>74</v>
      </c>
      <c r="I15" s="12" t="s">
        <v>25</v>
      </c>
      <c r="J15" s="12" t="s">
        <v>26</v>
      </c>
      <c r="K15" s="12" t="s">
        <v>27</v>
      </c>
      <c r="L15" s="12" t="s">
        <v>28</v>
      </c>
      <c r="M15" s="12" t="s">
        <v>29</v>
      </c>
      <c r="N15" s="13">
        <v>30.2</v>
      </c>
      <c r="O15" s="12" t="s">
        <v>30</v>
      </c>
      <c r="P15" s="12" t="s">
        <v>49</v>
      </c>
      <c r="Q15" s="12" t="s">
        <v>31</v>
      </c>
      <c r="R15" s="12">
        <v>74</v>
      </c>
      <c r="S15" s="14">
        <v>6932877100511</v>
      </c>
      <c r="T15" s="22">
        <v>398.58240000000006</v>
      </c>
      <c r="U15" s="23">
        <f t="shared" si="0"/>
        <v>500.22091200000006</v>
      </c>
    </row>
    <row r="16" spans="1:21" hidden="1" x14ac:dyDescent="0.25">
      <c r="A16" s="12" t="s">
        <v>78</v>
      </c>
      <c r="B16" s="12" t="s">
        <v>79</v>
      </c>
      <c r="C16" s="24" t="s">
        <v>80</v>
      </c>
      <c r="D16" s="12" t="s">
        <v>57</v>
      </c>
      <c r="E16" s="12" t="s">
        <v>81</v>
      </c>
      <c r="F16" s="12">
        <v>70</v>
      </c>
      <c r="G16" s="12">
        <v>17.5</v>
      </c>
      <c r="H16" s="12" t="s">
        <v>37</v>
      </c>
      <c r="I16" s="12" t="s">
        <v>25</v>
      </c>
      <c r="J16" s="12" t="s">
        <v>47</v>
      </c>
      <c r="K16" s="12" t="s">
        <v>48</v>
      </c>
      <c r="L16" s="12" t="s">
        <v>28</v>
      </c>
      <c r="M16" s="12" t="s">
        <v>29</v>
      </c>
      <c r="N16" s="13">
        <v>31.48</v>
      </c>
      <c r="O16" s="12" t="s">
        <v>30</v>
      </c>
      <c r="P16" s="12" t="s">
        <v>49</v>
      </c>
      <c r="Q16" s="12" t="s">
        <v>31</v>
      </c>
      <c r="R16" s="12">
        <v>74</v>
      </c>
      <c r="S16" s="14">
        <v>6932877128799</v>
      </c>
      <c r="T16" s="22">
        <v>394.82856000000004</v>
      </c>
      <c r="U16" s="23">
        <f t="shared" si="0"/>
        <v>495.5098428</v>
      </c>
    </row>
    <row r="17" spans="1:21" hidden="1" x14ac:dyDescent="0.25">
      <c r="A17" s="12" t="s">
        <v>82</v>
      </c>
      <c r="B17" s="12" t="s">
        <v>83</v>
      </c>
      <c r="C17" s="24" t="s">
        <v>84</v>
      </c>
      <c r="D17" s="12" t="s">
        <v>85</v>
      </c>
      <c r="E17" s="12" t="s">
        <v>86</v>
      </c>
      <c r="F17" s="12" t="s">
        <v>87</v>
      </c>
      <c r="G17" s="12">
        <v>17.5</v>
      </c>
      <c r="H17" s="12" t="s">
        <v>53</v>
      </c>
      <c r="I17" s="12" t="s">
        <v>38</v>
      </c>
      <c r="J17" s="12" t="s">
        <v>47</v>
      </c>
      <c r="K17" s="12" t="s">
        <v>48</v>
      </c>
      <c r="L17" s="12" t="s">
        <v>28</v>
      </c>
      <c r="M17" s="12" t="s">
        <v>29</v>
      </c>
      <c r="N17" s="13">
        <v>32.89</v>
      </c>
      <c r="O17" s="12" t="s">
        <v>88</v>
      </c>
      <c r="P17" s="12" t="s">
        <v>49</v>
      </c>
      <c r="Q17" s="12" t="s">
        <v>31</v>
      </c>
      <c r="R17" s="12">
        <v>74</v>
      </c>
      <c r="S17" s="14">
        <v>6932877100979</v>
      </c>
      <c r="T17" s="22">
        <v>443.42272000000003</v>
      </c>
      <c r="U17" s="23">
        <f t="shared" si="0"/>
        <v>556.49551359999998</v>
      </c>
    </row>
    <row r="18" spans="1:21" hidden="1" x14ac:dyDescent="0.25">
      <c r="A18" s="12" t="s">
        <v>89</v>
      </c>
      <c r="B18" s="12" t="s">
        <v>90</v>
      </c>
      <c r="C18" s="24" t="s">
        <v>91</v>
      </c>
      <c r="D18" s="12" t="s">
        <v>92</v>
      </c>
      <c r="E18" s="12" t="s">
        <v>81</v>
      </c>
      <c r="F18" s="12">
        <v>70</v>
      </c>
      <c r="G18" s="12" t="s">
        <v>93</v>
      </c>
      <c r="H18" s="12" t="s">
        <v>94</v>
      </c>
      <c r="I18" s="12" t="s">
        <v>95</v>
      </c>
      <c r="J18" s="12" t="s">
        <v>96</v>
      </c>
      <c r="K18" s="12" t="s">
        <v>40</v>
      </c>
      <c r="L18" s="12" t="s">
        <v>97</v>
      </c>
      <c r="M18" s="12" t="s">
        <v>29</v>
      </c>
      <c r="N18" s="13">
        <v>33.4</v>
      </c>
      <c r="O18" s="12" t="s">
        <v>49</v>
      </c>
      <c r="P18" s="12" t="s">
        <v>49</v>
      </c>
      <c r="Q18" s="12" t="s">
        <v>32</v>
      </c>
      <c r="R18" s="12">
        <v>71</v>
      </c>
      <c r="S18" s="14">
        <v>6932877144263</v>
      </c>
      <c r="T18" s="22">
        <v>454.78212000000002</v>
      </c>
      <c r="U18" s="23">
        <f t="shared" si="0"/>
        <v>570.75156059999995</v>
      </c>
    </row>
    <row r="19" spans="1:21" hidden="1" x14ac:dyDescent="0.25">
      <c r="A19" s="12" t="s">
        <v>98</v>
      </c>
      <c r="B19" s="12" t="s">
        <v>99</v>
      </c>
      <c r="C19" s="24" t="s">
        <v>100</v>
      </c>
      <c r="D19" s="12" t="s">
        <v>101</v>
      </c>
      <c r="E19" s="12" t="s">
        <v>102</v>
      </c>
      <c r="F19" s="12">
        <v>70</v>
      </c>
      <c r="G19" s="12" t="s">
        <v>93</v>
      </c>
      <c r="H19" s="12" t="s">
        <v>103</v>
      </c>
      <c r="I19" s="12" t="s">
        <v>25</v>
      </c>
      <c r="J19" s="12" t="s">
        <v>26</v>
      </c>
      <c r="K19" s="12" t="s">
        <v>27</v>
      </c>
      <c r="L19" s="12" t="s">
        <v>28</v>
      </c>
      <c r="M19" s="12" t="s">
        <v>29</v>
      </c>
      <c r="N19" s="13">
        <v>38.659999999999997</v>
      </c>
      <c r="O19" s="12" t="s">
        <v>49</v>
      </c>
      <c r="P19" s="12" t="s">
        <v>49</v>
      </c>
      <c r="Q19" s="12" t="s">
        <v>32</v>
      </c>
      <c r="R19" s="12">
        <v>69</v>
      </c>
      <c r="S19" s="14">
        <v>6932877114945</v>
      </c>
      <c r="T19" s="22">
        <v>454.44996000000003</v>
      </c>
      <c r="U19" s="23">
        <f t="shared" si="0"/>
        <v>570.33469979999995</v>
      </c>
    </row>
    <row r="20" spans="1:21" hidden="1" x14ac:dyDescent="0.25">
      <c r="A20" s="12" t="s">
        <v>104</v>
      </c>
      <c r="B20" s="12" t="s">
        <v>105</v>
      </c>
      <c r="C20" s="25" t="s">
        <v>106</v>
      </c>
      <c r="D20" s="12" t="s">
        <v>101</v>
      </c>
      <c r="E20" s="12" t="s">
        <v>102</v>
      </c>
      <c r="F20" s="12">
        <v>70</v>
      </c>
      <c r="G20" s="12" t="s">
        <v>93</v>
      </c>
      <c r="H20" s="12" t="s">
        <v>103</v>
      </c>
      <c r="I20" s="12" t="s">
        <v>25</v>
      </c>
      <c r="J20" s="12" t="s">
        <v>107</v>
      </c>
      <c r="K20" s="12" t="s">
        <v>68</v>
      </c>
      <c r="L20" s="12" t="s">
        <v>41</v>
      </c>
      <c r="M20" s="12" t="s">
        <v>29</v>
      </c>
      <c r="N20" s="13">
        <v>38.42</v>
      </c>
      <c r="O20" s="12" t="s">
        <v>30</v>
      </c>
      <c r="P20" s="12" t="s">
        <v>49</v>
      </c>
      <c r="Q20" s="12" t="s">
        <v>32</v>
      </c>
      <c r="R20" s="12">
        <v>71</v>
      </c>
      <c r="S20" s="14">
        <v>6932877140326</v>
      </c>
      <c r="T20" s="22">
        <v>455.36471999999998</v>
      </c>
      <c r="U20" s="23">
        <f t="shared" si="0"/>
        <v>571.48272359999987</v>
      </c>
    </row>
    <row r="21" spans="1:21" hidden="1" x14ac:dyDescent="0.25">
      <c r="A21" s="12" t="s">
        <v>108</v>
      </c>
      <c r="B21" s="12" t="s">
        <v>109</v>
      </c>
      <c r="C21" s="24" t="s">
        <v>110</v>
      </c>
      <c r="D21" s="12" t="s">
        <v>101</v>
      </c>
      <c r="E21" s="12" t="s">
        <v>102</v>
      </c>
      <c r="F21" s="12">
        <v>70</v>
      </c>
      <c r="G21" s="12" t="s">
        <v>93</v>
      </c>
      <c r="H21" s="12" t="s">
        <v>53</v>
      </c>
      <c r="I21" s="12" t="s">
        <v>95</v>
      </c>
      <c r="J21" s="12" t="s">
        <v>96</v>
      </c>
      <c r="K21" s="12" t="s">
        <v>40</v>
      </c>
      <c r="L21" s="12" t="s">
        <v>97</v>
      </c>
      <c r="M21" s="12" t="s">
        <v>29</v>
      </c>
      <c r="N21" s="13">
        <v>37</v>
      </c>
      <c r="O21" s="12" t="s">
        <v>30</v>
      </c>
      <c r="P21" s="12" t="s">
        <v>49</v>
      </c>
      <c r="Q21" s="12" t="s">
        <v>32</v>
      </c>
      <c r="R21" s="12">
        <v>71</v>
      </c>
      <c r="S21" s="14">
        <v>6932877143693</v>
      </c>
      <c r="T21" s="22">
        <v>421.09649999999993</v>
      </c>
      <c r="U21" s="23">
        <f t="shared" si="0"/>
        <v>528.4761074999999</v>
      </c>
    </row>
    <row r="22" spans="1:21" hidden="1" x14ac:dyDescent="0.25">
      <c r="A22" s="12" t="s">
        <v>111</v>
      </c>
      <c r="B22" s="12" t="s">
        <v>112</v>
      </c>
      <c r="C22" s="24" t="s">
        <v>113</v>
      </c>
      <c r="D22" s="12" t="s">
        <v>101</v>
      </c>
      <c r="E22" s="12" t="s">
        <v>102</v>
      </c>
      <c r="F22" s="12">
        <v>70</v>
      </c>
      <c r="G22" s="12" t="s">
        <v>93</v>
      </c>
      <c r="H22" s="12" t="s">
        <v>53</v>
      </c>
      <c r="I22" s="12" t="s">
        <v>95</v>
      </c>
      <c r="J22" s="12" t="s">
        <v>114</v>
      </c>
      <c r="K22" s="12" t="s">
        <v>40</v>
      </c>
      <c r="L22" s="12" t="s">
        <v>28</v>
      </c>
      <c r="M22" s="12" t="s">
        <v>29</v>
      </c>
      <c r="N22" s="13">
        <v>39.299999999999997</v>
      </c>
      <c r="O22" s="12" t="s">
        <v>30</v>
      </c>
      <c r="P22" s="12" t="s">
        <v>49</v>
      </c>
      <c r="Q22" s="12" t="s">
        <v>31</v>
      </c>
      <c r="R22" s="12">
        <v>72</v>
      </c>
      <c r="S22" s="14">
        <v>6932877150332</v>
      </c>
      <c r="T22" s="22">
        <v>455.89335999999997</v>
      </c>
      <c r="U22" s="23">
        <f t="shared" si="0"/>
        <v>572.14616679999995</v>
      </c>
    </row>
    <row r="23" spans="1:21" hidden="1" x14ac:dyDescent="0.25">
      <c r="A23" s="12" t="s">
        <v>115</v>
      </c>
      <c r="B23" s="12" t="s">
        <v>116</v>
      </c>
      <c r="C23" s="24" t="s">
        <v>117</v>
      </c>
      <c r="D23" s="12" t="s">
        <v>118</v>
      </c>
      <c r="E23" s="12" t="s">
        <v>119</v>
      </c>
      <c r="F23" s="12">
        <v>70</v>
      </c>
      <c r="G23" s="12" t="s">
        <v>93</v>
      </c>
      <c r="H23" s="12" t="s">
        <v>120</v>
      </c>
      <c r="I23" s="12" t="s">
        <v>25</v>
      </c>
      <c r="J23" s="12" t="s">
        <v>26</v>
      </c>
      <c r="K23" s="12" t="s">
        <v>27</v>
      </c>
      <c r="L23" s="12" t="s">
        <v>28</v>
      </c>
      <c r="M23" s="12" t="s">
        <v>29</v>
      </c>
      <c r="N23" s="13">
        <v>42.41</v>
      </c>
      <c r="O23" s="12" t="s">
        <v>49</v>
      </c>
      <c r="P23" s="12" t="s">
        <v>49</v>
      </c>
      <c r="Q23" s="12" t="s">
        <v>32</v>
      </c>
      <c r="R23" s="12">
        <v>71</v>
      </c>
      <c r="S23" s="14">
        <v>6932877128683</v>
      </c>
      <c r="T23" s="22">
        <v>553.71600000000012</v>
      </c>
      <c r="U23" s="23">
        <f t="shared" si="0"/>
        <v>694.91358000000014</v>
      </c>
    </row>
    <row r="24" spans="1:21" hidden="1" x14ac:dyDescent="0.25">
      <c r="A24" s="12" t="s">
        <v>121</v>
      </c>
      <c r="B24" s="12" t="s">
        <v>122</v>
      </c>
      <c r="C24" s="24" t="s">
        <v>123</v>
      </c>
      <c r="D24" s="12" t="s">
        <v>118</v>
      </c>
      <c r="E24" s="12" t="s">
        <v>119</v>
      </c>
      <c r="F24" s="12">
        <v>70</v>
      </c>
      <c r="G24" s="12" t="s">
        <v>93</v>
      </c>
      <c r="H24" s="12" t="s">
        <v>120</v>
      </c>
      <c r="I24" s="12" t="s">
        <v>25</v>
      </c>
      <c r="J24" s="12" t="s">
        <v>107</v>
      </c>
      <c r="K24" s="12" t="s">
        <v>68</v>
      </c>
      <c r="L24" s="12" t="s">
        <v>41</v>
      </c>
      <c r="M24" s="12" t="s">
        <v>29</v>
      </c>
      <c r="N24" s="13">
        <v>42.98</v>
      </c>
      <c r="O24" s="12" t="s">
        <v>49</v>
      </c>
      <c r="P24" s="12" t="s">
        <v>49</v>
      </c>
      <c r="Q24" s="12" t="s">
        <v>32</v>
      </c>
      <c r="R24" s="12">
        <v>69</v>
      </c>
      <c r="S24" s="14">
        <v>6932877128751</v>
      </c>
      <c r="T24" s="22">
        <v>542.07684000000006</v>
      </c>
      <c r="U24" s="23">
        <f t="shared" si="0"/>
        <v>680.30643420000001</v>
      </c>
    </row>
    <row r="25" spans="1:21" hidden="1" x14ac:dyDescent="0.25">
      <c r="A25" s="12" t="s">
        <v>124</v>
      </c>
      <c r="B25" s="12" t="s">
        <v>125</v>
      </c>
      <c r="C25" s="24" t="s">
        <v>126</v>
      </c>
      <c r="D25" s="12" t="s">
        <v>118</v>
      </c>
      <c r="E25" s="12" t="s">
        <v>119</v>
      </c>
      <c r="F25" s="12">
        <v>70</v>
      </c>
      <c r="G25" s="12" t="s">
        <v>93</v>
      </c>
      <c r="H25" s="12" t="s">
        <v>127</v>
      </c>
      <c r="I25" s="12" t="s">
        <v>95</v>
      </c>
      <c r="J25" s="12" t="s">
        <v>96</v>
      </c>
      <c r="K25" s="12" t="s">
        <v>40</v>
      </c>
      <c r="L25" s="12" t="s">
        <v>97</v>
      </c>
      <c r="M25" s="12" t="s">
        <v>29</v>
      </c>
      <c r="N25" s="13">
        <v>40.4</v>
      </c>
      <c r="O25" s="12" t="s">
        <v>49</v>
      </c>
      <c r="P25" s="12" t="s">
        <v>49</v>
      </c>
      <c r="Q25" s="12" t="s">
        <v>32</v>
      </c>
      <c r="R25" s="12">
        <v>71</v>
      </c>
      <c r="S25" s="14">
        <v>6932877143921</v>
      </c>
      <c r="T25" s="22">
        <v>544.33566000000008</v>
      </c>
      <c r="U25" s="23">
        <f t="shared" si="0"/>
        <v>683.14125330000002</v>
      </c>
    </row>
    <row r="26" spans="1:21" hidden="1" x14ac:dyDescent="0.25">
      <c r="A26" s="12" t="s">
        <v>128</v>
      </c>
      <c r="B26" s="12" t="s">
        <v>129</v>
      </c>
      <c r="C26" s="24" t="s">
        <v>130</v>
      </c>
      <c r="D26" s="12" t="s">
        <v>131</v>
      </c>
      <c r="E26" s="12" t="s">
        <v>132</v>
      </c>
      <c r="F26" s="12" t="s">
        <v>133</v>
      </c>
      <c r="G26" s="12" t="s">
        <v>93</v>
      </c>
      <c r="H26" s="12">
        <v>164</v>
      </c>
      <c r="I26" s="12" t="s">
        <v>95</v>
      </c>
      <c r="J26" s="12" t="s">
        <v>134</v>
      </c>
      <c r="K26" s="12" t="s">
        <v>40</v>
      </c>
      <c r="L26" s="12" t="s">
        <v>97</v>
      </c>
      <c r="M26" s="12" t="s">
        <v>29</v>
      </c>
      <c r="N26" s="13">
        <v>69.8</v>
      </c>
      <c r="O26" s="12" t="s">
        <v>49</v>
      </c>
      <c r="P26" s="12" t="s">
        <v>30</v>
      </c>
      <c r="Q26" s="12" t="s">
        <v>32</v>
      </c>
      <c r="R26" s="12">
        <v>69</v>
      </c>
      <c r="S26" s="14">
        <v>6932877109750</v>
      </c>
      <c r="T26" s="22">
        <v>822.12520000000006</v>
      </c>
      <c r="U26" s="23">
        <f t="shared" si="0"/>
        <v>1031.767126</v>
      </c>
    </row>
    <row r="27" spans="1:21" hidden="1" x14ac:dyDescent="0.25">
      <c r="A27" s="12" t="s">
        <v>135</v>
      </c>
      <c r="B27" s="12" t="s">
        <v>136</v>
      </c>
      <c r="C27" s="24" t="s">
        <v>137</v>
      </c>
      <c r="D27" s="12" t="s">
        <v>138</v>
      </c>
      <c r="E27" s="12" t="s">
        <v>139</v>
      </c>
      <c r="F27" s="12" t="s">
        <v>140</v>
      </c>
      <c r="G27" s="12" t="s">
        <v>93</v>
      </c>
      <c r="H27" s="12">
        <v>164</v>
      </c>
      <c r="I27" s="12" t="s">
        <v>95</v>
      </c>
      <c r="J27" s="12" t="s">
        <v>134</v>
      </c>
      <c r="K27" s="12" t="s">
        <v>40</v>
      </c>
      <c r="L27" s="12" t="s">
        <v>97</v>
      </c>
      <c r="M27" s="12" t="s">
        <v>29</v>
      </c>
      <c r="N27" s="13">
        <v>68.06</v>
      </c>
      <c r="O27" s="12" t="s">
        <v>31</v>
      </c>
      <c r="P27" s="12" t="s">
        <v>49</v>
      </c>
      <c r="Q27" s="12" t="s">
        <v>32</v>
      </c>
      <c r="R27" s="12">
        <v>69</v>
      </c>
      <c r="S27" s="14">
        <v>6932877109576</v>
      </c>
      <c r="T27" s="22">
        <v>823.85687999999993</v>
      </c>
      <c r="U27" s="23">
        <f t="shared" si="0"/>
        <v>1033.9403843999999</v>
      </c>
    </row>
    <row r="28" spans="1:21" hidden="1" x14ac:dyDescent="0.25">
      <c r="A28" s="12" t="s">
        <v>141</v>
      </c>
      <c r="B28" s="12" t="s">
        <v>142</v>
      </c>
      <c r="C28" s="24" t="s">
        <v>143</v>
      </c>
      <c r="D28" s="12" t="s">
        <v>144</v>
      </c>
      <c r="E28" s="12">
        <v>295</v>
      </c>
      <c r="F28" s="12">
        <v>80</v>
      </c>
      <c r="G28" s="12">
        <v>22.5</v>
      </c>
      <c r="H28" s="12" t="s">
        <v>145</v>
      </c>
      <c r="I28" s="12" t="s">
        <v>38</v>
      </c>
      <c r="J28" s="12" t="s">
        <v>146</v>
      </c>
      <c r="K28" s="12" t="s">
        <v>27</v>
      </c>
      <c r="L28" s="15"/>
      <c r="M28" s="12" t="s">
        <v>29</v>
      </c>
      <c r="N28" s="13">
        <v>68.5</v>
      </c>
      <c r="O28" s="12" t="s">
        <v>30</v>
      </c>
      <c r="P28" s="12" t="s">
        <v>31</v>
      </c>
      <c r="Q28" s="12" t="s">
        <v>32</v>
      </c>
      <c r="R28" s="12">
        <v>73</v>
      </c>
      <c r="S28" s="14">
        <v>6924699139428</v>
      </c>
      <c r="T28" s="22">
        <v>791.86944000000005</v>
      </c>
      <c r="U28" s="23">
        <f t="shared" si="0"/>
        <v>993.79614719999995</v>
      </c>
    </row>
    <row r="29" spans="1:21" hidden="1" x14ac:dyDescent="0.25">
      <c r="A29" s="12" t="s">
        <v>147</v>
      </c>
      <c r="B29" s="12" t="s">
        <v>148</v>
      </c>
      <c r="C29" s="24" t="s">
        <v>149</v>
      </c>
      <c r="D29" s="12" t="s">
        <v>144</v>
      </c>
      <c r="E29" s="12">
        <v>295</v>
      </c>
      <c r="F29" s="12">
        <v>80</v>
      </c>
      <c r="G29" s="12">
        <v>22.5</v>
      </c>
      <c r="H29" s="12" t="s">
        <v>150</v>
      </c>
      <c r="I29" s="12" t="s">
        <v>25</v>
      </c>
      <c r="J29" s="12" t="s">
        <v>151</v>
      </c>
      <c r="K29" s="12" t="s">
        <v>68</v>
      </c>
      <c r="L29" s="12" t="s">
        <v>41</v>
      </c>
      <c r="M29" s="12" t="s">
        <v>29</v>
      </c>
      <c r="N29" s="13">
        <v>61.4</v>
      </c>
      <c r="O29" s="12" t="s">
        <v>49</v>
      </c>
      <c r="P29" s="12" t="s">
        <v>31</v>
      </c>
      <c r="Q29" s="12" t="s">
        <v>32</v>
      </c>
      <c r="R29" s="12">
        <v>70</v>
      </c>
      <c r="S29" s="14">
        <v>6932877144102</v>
      </c>
      <c r="T29" s="22">
        <v>787.78091286764698</v>
      </c>
      <c r="U29" s="23">
        <f t="shared" si="0"/>
        <v>988.66504564889692</v>
      </c>
    </row>
    <row r="30" spans="1:21" hidden="1" x14ac:dyDescent="0.25">
      <c r="A30" s="12" t="s">
        <v>152</v>
      </c>
      <c r="B30" s="12" t="s">
        <v>153</v>
      </c>
      <c r="C30" s="24" t="s">
        <v>154</v>
      </c>
      <c r="D30" s="12" t="s">
        <v>144</v>
      </c>
      <c r="E30" s="12">
        <v>295</v>
      </c>
      <c r="F30" s="12">
        <v>80</v>
      </c>
      <c r="G30" s="12">
        <v>22.5</v>
      </c>
      <c r="H30" s="12" t="s">
        <v>150</v>
      </c>
      <c r="I30" s="12" t="s">
        <v>25</v>
      </c>
      <c r="J30" s="12" t="s">
        <v>155</v>
      </c>
      <c r="K30" s="12" t="s">
        <v>68</v>
      </c>
      <c r="L30" s="12" t="s">
        <v>156</v>
      </c>
      <c r="M30" s="12" t="s">
        <v>29</v>
      </c>
      <c r="N30" s="13">
        <v>61.2</v>
      </c>
      <c r="O30" s="12" t="s">
        <v>49</v>
      </c>
      <c r="P30" s="12" t="s">
        <v>31</v>
      </c>
      <c r="Q30" s="12" t="s">
        <v>31</v>
      </c>
      <c r="R30" s="12">
        <v>72</v>
      </c>
      <c r="S30" s="14">
        <v>8990876785564</v>
      </c>
      <c r="T30" s="22">
        <v>779.9609999999999</v>
      </c>
      <c r="U30" s="23">
        <f t="shared" si="0"/>
        <v>978.85105499999975</v>
      </c>
    </row>
    <row r="31" spans="1:21" hidden="1" x14ac:dyDescent="0.25">
      <c r="A31" s="12" t="s">
        <v>157</v>
      </c>
      <c r="B31" s="12" t="s">
        <v>158</v>
      </c>
      <c r="C31" s="24" t="s">
        <v>159</v>
      </c>
      <c r="D31" s="12" t="s">
        <v>144</v>
      </c>
      <c r="E31" s="12">
        <v>295</v>
      </c>
      <c r="F31" s="12" t="s">
        <v>160</v>
      </c>
      <c r="G31" s="12" t="s">
        <v>161</v>
      </c>
      <c r="H31" s="12" t="s">
        <v>162</v>
      </c>
      <c r="I31" s="12" t="s">
        <v>95</v>
      </c>
      <c r="J31" s="12" t="s">
        <v>163</v>
      </c>
      <c r="K31" s="12" t="s">
        <v>48</v>
      </c>
      <c r="L31" s="12" t="s">
        <v>164</v>
      </c>
      <c r="M31" s="12" t="s">
        <v>29</v>
      </c>
      <c r="N31" s="13">
        <v>61.13</v>
      </c>
      <c r="O31" s="12" t="s">
        <v>49</v>
      </c>
      <c r="P31" s="12" t="s">
        <v>49</v>
      </c>
      <c r="Q31" s="12" t="s">
        <v>31</v>
      </c>
      <c r="R31" s="12">
        <v>73</v>
      </c>
      <c r="S31" s="14">
        <v>6932877139436</v>
      </c>
      <c r="T31" s="22">
        <v>787.40316000000007</v>
      </c>
      <c r="U31" s="23">
        <f t="shared" si="0"/>
        <v>988.19096579999996</v>
      </c>
    </row>
    <row r="32" spans="1:21" hidden="1" x14ac:dyDescent="0.25">
      <c r="A32" s="12" t="s">
        <v>165</v>
      </c>
      <c r="B32" s="12" t="s">
        <v>166</v>
      </c>
      <c r="C32" s="24" t="s">
        <v>167</v>
      </c>
      <c r="D32" s="12" t="s">
        <v>144</v>
      </c>
      <c r="E32" s="12">
        <v>295</v>
      </c>
      <c r="F32" s="12" t="s">
        <v>160</v>
      </c>
      <c r="G32" s="12" t="s">
        <v>161</v>
      </c>
      <c r="H32" s="12" t="s">
        <v>150</v>
      </c>
      <c r="I32" s="12" t="s">
        <v>25</v>
      </c>
      <c r="J32" s="12" t="s">
        <v>107</v>
      </c>
      <c r="K32" s="12" t="s">
        <v>68</v>
      </c>
      <c r="L32" s="12" t="s">
        <v>41</v>
      </c>
      <c r="M32" s="12" t="s">
        <v>29</v>
      </c>
      <c r="N32" s="13">
        <v>65</v>
      </c>
      <c r="O32" s="12" t="s">
        <v>30</v>
      </c>
      <c r="P32" s="12" t="s">
        <v>31</v>
      </c>
      <c r="Q32" s="12" t="s">
        <v>32</v>
      </c>
      <c r="R32" s="12">
        <v>71</v>
      </c>
      <c r="S32" s="14">
        <v>6932877144096</v>
      </c>
      <c r="T32" s="22">
        <v>715.13873999999998</v>
      </c>
      <c r="U32" s="23">
        <f t="shared" si="0"/>
        <v>897.49911869999994</v>
      </c>
    </row>
    <row r="33" spans="1:21" hidden="1" x14ac:dyDescent="0.25">
      <c r="A33" s="12" t="s">
        <v>168</v>
      </c>
      <c r="B33" s="12" t="s">
        <v>169</v>
      </c>
      <c r="C33" s="24" t="s">
        <v>170</v>
      </c>
      <c r="D33" s="12" t="s">
        <v>171</v>
      </c>
      <c r="E33" s="12">
        <v>315</v>
      </c>
      <c r="F33" s="12">
        <v>80</v>
      </c>
      <c r="G33" s="12">
        <v>22.5</v>
      </c>
      <c r="H33" s="12" t="s">
        <v>172</v>
      </c>
      <c r="I33" s="12" t="s">
        <v>173</v>
      </c>
      <c r="J33" s="12" t="s">
        <v>174</v>
      </c>
      <c r="K33" s="12" t="s">
        <v>27</v>
      </c>
      <c r="L33" s="12" t="s">
        <v>41</v>
      </c>
      <c r="M33" s="12" t="s">
        <v>29</v>
      </c>
      <c r="N33" s="13">
        <v>72.599999999999994</v>
      </c>
      <c r="O33" s="12" t="s">
        <v>30</v>
      </c>
      <c r="P33" s="12" t="s">
        <v>31</v>
      </c>
      <c r="Q33" s="12" t="s">
        <v>31</v>
      </c>
      <c r="R33" s="12">
        <v>76</v>
      </c>
      <c r="S33" s="14">
        <v>6932877143983</v>
      </c>
      <c r="T33" s="22">
        <v>793.3734823529411</v>
      </c>
      <c r="U33" s="23">
        <f t="shared" si="0"/>
        <v>995.68372035294101</v>
      </c>
    </row>
    <row r="34" spans="1:21" hidden="1" x14ac:dyDescent="0.25">
      <c r="A34" s="12" t="s">
        <v>175</v>
      </c>
      <c r="B34" s="12" t="s">
        <v>176</v>
      </c>
      <c r="C34" s="24" t="s">
        <v>177</v>
      </c>
      <c r="D34" s="12" t="s">
        <v>178</v>
      </c>
      <c r="E34" s="12">
        <v>315</v>
      </c>
      <c r="F34" s="12" t="s">
        <v>179</v>
      </c>
      <c r="G34" s="12" t="s">
        <v>161</v>
      </c>
      <c r="H34" s="12" t="s">
        <v>180</v>
      </c>
      <c r="I34" s="12" t="s">
        <v>181</v>
      </c>
      <c r="J34" s="12" t="s">
        <v>182</v>
      </c>
      <c r="K34" s="12" t="s">
        <v>27</v>
      </c>
      <c r="L34" s="12" t="s">
        <v>97</v>
      </c>
      <c r="M34" s="12" t="s">
        <v>29</v>
      </c>
      <c r="N34" s="13">
        <v>60.38</v>
      </c>
      <c r="O34" s="12" t="s">
        <v>49</v>
      </c>
      <c r="P34" s="12" t="s">
        <v>31</v>
      </c>
      <c r="Q34" s="12" t="s">
        <v>32</v>
      </c>
      <c r="R34" s="12">
        <v>71</v>
      </c>
      <c r="S34" s="14">
        <v>8990876715592</v>
      </c>
      <c r="T34" s="22">
        <v>722.26890000000003</v>
      </c>
      <c r="U34" s="23">
        <f t="shared" si="0"/>
        <v>906.44746950000001</v>
      </c>
    </row>
    <row r="35" spans="1:21" hidden="1" x14ac:dyDescent="0.25">
      <c r="A35" s="12" t="s">
        <v>183</v>
      </c>
      <c r="B35" s="12" t="s">
        <v>184</v>
      </c>
      <c r="C35" s="24" t="s">
        <v>185</v>
      </c>
      <c r="D35" s="12" t="s">
        <v>178</v>
      </c>
      <c r="E35" s="12">
        <v>315</v>
      </c>
      <c r="F35" s="12" t="s">
        <v>179</v>
      </c>
      <c r="G35" s="12" t="s">
        <v>161</v>
      </c>
      <c r="H35" s="12" t="s">
        <v>180</v>
      </c>
      <c r="I35" s="12" t="s">
        <v>181</v>
      </c>
      <c r="J35" s="12" t="s">
        <v>186</v>
      </c>
      <c r="K35" s="12" t="s">
        <v>27</v>
      </c>
      <c r="L35" s="12" t="s">
        <v>41</v>
      </c>
      <c r="M35" s="12" t="s">
        <v>29</v>
      </c>
      <c r="N35" s="13">
        <v>64.2</v>
      </c>
      <c r="O35" s="12" t="s">
        <v>31</v>
      </c>
      <c r="P35" s="12" t="s">
        <v>49</v>
      </c>
      <c r="Q35" s="12" t="s">
        <v>31</v>
      </c>
      <c r="R35" s="12">
        <v>74</v>
      </c>
      <c r="S35" s="14">
        <v>6932877143754</v>
      </c>
      <c r="T35" s="22">
        <v>726.91344000000004</v>
      </c>
      <c r="U35" s="23">
        <f t="shared" si="0"/>
        <v>912.27636719999998</v>
      </c>
    </row>
    <row r="36" spans="1:21" hidden="1" x14ac:dyDescent="0.25">
      <c r="A36" s="12" t="s">
        <v>187</v>
      </c>
      <c r="B36" s="12" t="s">
        <v>188</v>
      </c>
      <c r="C36" s="24" t="s">
        <v>189</v>
      </c>
      <c r="D36" s="12" t="s">
        <v>178</v>
      </c>
      <c r="E36" s="12">
        <v>315</v>
      </c>
      <c r="F36" s="12" t="s">
        <v>179</v>
      </c>
      <c r="G36" s="12" t="s">
        <v>161</v>
      </c>
      <c r="H36" s="12" t="s">
        <v>190</v>
      </c>
      <c r="I36" s="12" t="s">
        <v>181</v>
      </c>
      <c r="J36" s="12" t="s">
        <v>107</v>
      </c>
      <c r="K36" s="12" t="s">
        <v>68</v>
      </c>
      <c r="L36" s="12" t="s">
        <v>41</v>
      </c>
      <c r="M36" s="12" t="s">
        <v>29</v>
      </c>
      <c r="N36" s="13">
        <v>65.900000000000006</v>
      </c>
      <c r="O36" s="12" t="s">
        <v>30</v>
      </c>
      <c r="P36" s="12" t="s">
        <v>31</v>
      </c>
      <c r="Q36" s="12" t="s">
        <v>32</v>
      </c>
      <c r="R36" s="12">
        <v>71</v>
      </c>
      <c r="S36" s="14">
        <v>6932877143709</v>
      </c>
      <c r="T36" s="22">
        <v>702.28288000000009</v>
      </c>
      <c r="U36" s="23">
        <f t="shared" si="0"/>
        <v>881.36501440000006</v>
      </c>
    </row>
    <row r="37" spans="1:21" hidden="1" x14ac:dyDescent="0.25">
      <c r="A37" s="12" t="s">
        <v>191</v>
      </c>
      <c r="B37" s="12" t="s">
        <v>192</v>
      </c>
      <c r="C37" s="24" t="s">
        <v>193</v>
      </c>
      <c r="D37" s="12" t="s">
        <v>171</v>
      </c>
      <c r="E37" s="12">
        <v>315</v>
      </c>
      <c r="F37" s="12" t="s">
        <v>160</v>
      </c>
      <c r="G37" s="12" t="s">
        <v>161</v>
      </c>
      <c r="H37" s="12" t="s">
        <v>194</v>
      </c>
      <c r="I37" s="12" t="s">
        <v>195</v>
      </c>
      <c r="J37" s="12" t="s">
        <v>196</v>
      </c>
      <c r="K37" s="12" t="s">
        <v>48</v>
      </c>
      <c r="L37" s="12" t="s">
        <v>197</v>
      </c>
      <c r="M37" s="12" t="s">
        <v>29</v>
      </c>
      <c r="N37" s="13">
        <v>68.489999999999995</v>
      </c>
      <c r="O37" s="12" t="s">
        <v>49</v>
      </c>
      <c r="P37" s="12" t="s">
        <v>31</v>
      </c>
      <c r="Q37" s="12" t="s">
        <v>32</v>
      </c>
      <c r="R37" s="12">
        <v>71</v>
      </c>
      <c r="S37" s="14">
        <v>8990876715585</v>
      </c>
      <c r="T37" s="22">
        <v>740.79720000000009</v>
      </c>
      <c r="U37" s="23">
        <f t="shared" si="0"/>
        <v>929.70048600000007</v>
      </c>
    </row>
    <row r="38" spans="1:21" hidden="1" x14ac:dyDescent="0.25">
      <c r="A38" s="12" t="s">
        <v>198</v>
      </c>
      <c r="B38" s="12" t="s">
        <v>199</v>
      </c>
      <c r="C38" s="24" t="s">
        <v>200</v>
      </c>
      <c r="D38" s="12" t="s">
        <v>171</v>
      </c>
      <c r="E38" s="12">
        <v>315</v>
      </c>
      <c r="F38" s="12" t="s">
        <v>160</v>
      </c>
      <c r="G38" s="12" t="s">
        <v>161</v>
      </c>
      <c r="H38" s="12" t="s">
        <v>190</v>
      </c>
      <c r="I38" s="12" t="s">
        <v>181</v>
      </c>
      <c r="J38" s="12" t="s">
        <v>182</v>
      </c>
      <c r="K38" s="12" t="s">
        <v>27</v>
      </c>
      <c r="L38" s="12" t="s">
        <v>97</v>
      </c>
      <c r="M38" s="12" t="s">
        <v>29</v>
      </c>
      <c r="N38" s="13">
        <v>68.95</v>
      </c>
      <c r="O38" s="12" t="s">
        <v>30</v>
      </c>
      <c r="P38" s="12" t="s">
        <v>31</v>
      </c>
      <c r="Q38" s="12" t="s">
        <v>32</v>
      </c>
      <c r="R38" s="12">
        <v>73</v>
      </c>
      <c r="S38" s="14">
        <v>8990876718371</v>
      </c>
      <c r="T38" s="22">
        <v>739.86029999999994</v>
      </c>
      <c r="U38" s="23">
        <f t="shared" si="0"/>
        <v>928.52467649999983</v>
      </c>
    </row>
    <row r="39" spans="1:21" hidden="1" x14ac:dyDescent="0.25">
      <c r="A39" s="12" t="s">
        <v>201</v>
      </c>
      <c r="B39" s="12" t="s">
        <v>202</v>
      </c>
      <c r="C39" s="24" t="s">
        <v>203</v>
      </c>
      <c r="D39" s="12" t="s">
        <v>171</v>
      </c>
      <c r="E39" s="12">
        <v>315</v>
      </c>
      <c r="F39" s="12" t="s">
        <v>160</v>
      </c>
      <c r="G39" s="12" t="s">
        <v>161</v>
      </c>
      <c r="H39" s="12" t="s">
        <v>190</v>
      </c>
      <c r="I39" s="12" t="s">
        <v>181</v>
      </c>
      <c r="J39" s="12" t="s">
        <v>186</v>
      </c>
      <c r="K39" s="12" t="s">
        <v>27</v>
      </c>
      <c r="L39" s="12" t="s">
        <v>41</v>
      </c>
      <c r="M39" s="12" t="s">
        <v>29</v>
      </c>
      <c r="N39" s="13">
        <v>70.3</v>
      </c>
      <c r="O39" s="12" t="s">
        <v>30</v>
      </c>
      <c r="P39" s="12" t="s">
        <v>31</v>
      </c>
      <c r="Q39" s="12" t="s">
        <v>32</v>
      </c>
      <c r="R39" s="12">
        <v>73</v>
      </c>
      <c r="S39" s="14">
        <v>6932877144799</v>
      </c>
      <c r="T39" s="22">
        <v>716.62806</v>
      </c>
      <c r="U39" s="23">
        <f t="shared" si="0"/>
        <v>899.36821529999997</v>
      </c>
    </row>
    <row r="40" spans="1:21" hidden="1" x14ac:dyDescent="0.25">
      <c r="A40" s="12" t="s">
        <v>204</v>
      </c>
      <c r="B40" s="12" t="s">
        <v>205</v>
      </c>
      <c r="C40" s="24" t="s">
        <v>206</v>
      </c>
      <c r="D40" s="12" t="s">
        <v>171</v>
      </c>
      <c r="E40" s="12">
        <v>315</v>
      </c>
      <c r="F40" s="12" t="s">
        <v>160</v>
      </c>
      <c r="G40" s="12" t="s">
        <v>161</v>
      </c>
      <c r="H40" s="12" t="s">
        <v>194</v>
      </c>
      <c r="I40" s="12" t="s">
        <v>181</v>
      </c>
      <c r="J40" s="12" t="s">
        <v>107</v>
      </c>
      <c r="K40" s="12" t="s">
        <v>68</v>
      </c>
      <c r="L40" s="12" t="s">
        <v>41</v>
      </c>
      <c r="M40" s="12" t="s">
        <v>29</v>
      </c>
      <c r="N40" s="13">
        <v>70.599999999999994</v>
      </c>
      <c r="O40" s="12" t="s">
        <v>30</v>
      </c>
      <c r="P40" s="12" t="s">
        <v>31</v>
      </c>
      <c r="Q40" s="12" t="s">
        <v>31</v>
      </c>
      <c r="R40" s="12">
        <v>75</v>
      </c>
      <c r="S40" s="14">
        <v>6932877143730</v>
      </c>
      <c r="T40" s="22">
        <v>697.25864000000001</v>
      </c>
      <c r="U40" s="23">
        <f t="shared" si="0"/>
        <v>875.05959319999999</v>
      </c>
    </row>
    <row r="41" spans="1:21" hidden="1" x14ac:dyDescent="0.25">
      <c r="A41" s="12" t="s">
        <v>207</v>
      </c>
      <c r="B41" s="12" t="s">
        <v>208</v>
      </c>
      <c r="C41" s="24" t="s">
        <v>209</v>
      </c>
      <c r="D41" s="12" t="s">
        <v>210</v>
      </c>
      <c r="E41" s="12">
        <v>385</v>
      </c>
      <c r="F41" s="12" t="s">
        <v>211</v>
      </c>
      <c r="G41" s="12" t="s">
        <v>161</v>
      </c>
      <c r="H41" s="12" t="s">
        <v>212</v>
      </c>
      <c r="I41" s="12" t="s">
        <v>213</v>
      </c>
      <c r="J41" s="12" t="s">
        <v>214</v>
      </c>
      <c r="K41" s="12" t="s">
        <v>68</v>
      </c>
      <c r="L41" s="12" t="s">
        <v>41</v>
      </c>
      <c r="M41" s="12" t="s">
        <v>29</v>
      </c>
      <c r="N41" s="13">
        <v>69.87</v>
      </c>
      <c r="O41" s="12" t="s">
        <v>30</v>
      </c>
      <c r="P41" s="12" t="s">
        <v>31</v>
      </c>
      <c r="Q41" s="12" t="s">
        <v>31</v>
      </c>
      <c r="R41" s="12">
        <v>73</v>
      </c>
      <c r="S41" s="14">
        <v>8990876717572</v>
      </c>
      <c r="T41" s="22">
        <v>807.45606000000021</v>
      </c>
      <c r="U41" s="23">
        <f t="shared" si="0"/>
        <v>1013.3573553000002</v>
      </c>
    </row>
    <row r="42" spans="1:21" hidden="1" x14ac:dyDescent="0.25">
      <c r="A42" s="12" t="s">
        <v>215</v>
      </c>
      <c r="B42" s="12" t="s">
        <v>216</v>
      </c>
      <c r="C42" s="24" t="s">
        <v>217</v>
      </c>
      <c r="D42" s="12" t="s">
        <v>210</v>
      </c>
      <c r="E42" s="12">
        <v>385</v>
      </c>
      <c r="F42" s="12" t="s">
        <v>211</v>
      </c>
      <c r="G42" s="12" t="s">
        <v>161</v>
      </c>
      <c r="H42" s="12" t="s">
        <v>212</v>
      </c>
      <c r="I42" s="12" t="s">
        <v>218</v>
      </c>
      <c r="J42" s="12" t="s">
        <v>155</v>
      </c>
      <c r="K42" s="12" t="s">
        <v>219</v>
      </c>
      <c r="L42" s="12" t="s">
        <v>156</v>
      </c>
      <c r="M42" s="12" t="s">
        <v>29</v>
      </c>
      <c r="N42" s="13">
        <v>68.790000000000006</v>
      </c>
      <c r="O42" s="12" t="s">
        <v>31</v>
      </c>
      <c r="P42" s="12" t="s">
        <v>31</v>
      </c>
      <c r="Q42" s="12" t="s">
        <v>32</v>
      </c>
      <c r="R42" s="12">
        <v>70</v>
      </c>
      <c r="S42" s="14" t="s">
        <v>220</v>
      </c>
      <c r="T42" s="22">
        <v>794.49438000000009</v>
      </c>
      <c r="U42" s="23">
        <f t="shared" si="0"/>
        <v>997.09044690000007</v>
      </c>
    </row>
    <row r="43" spans="1:21" hidden="1" x14ac:dyDescent="0.25">
      <c r="A43" s="12" t="s">
        <v>221</v>
      </c>
      <c r="B43" s="12" t="s">
        <v>222</v>
      </c>
      <c r="C43" s="24" t="s">
        <v>223</v>
      </c>
      <c r="D43" s="12" t="s">
        <v>210</v>
      </c>
      <c r="E43" s="12">
        <v>385</v>
      </c>
      <c r="F43" s="12" t="s">
        <v>211</v>
      </c>
      <c r="G43" s="12" t="s">
        <v>161</v>
      </c>
      <c r="H43" s="12">
        <v>164</v>
      </c>
      <c r="I43" s="12" t="s">
        <v>38</v>
      </c>
      <c r="J43" s="12" t="s">
        <v>39</v>
      </c>
      <c r="K43" s="12" t="s">
        <v>40</v>
      </c>
      <c r="L43" s="12" t="s">
        <v>41</v>
      </c>
      <c r="M43" s="12" t="s">
        <v>29</v>
      </c>
      <c r="N43" s="13">
        <v>69.599999999999994</v>
      </c>
      <c r="O43" s="12" t="s">
        <v>31</v>
      </c>
      <c r="P43" s="12" t="s">
        <v>31</v>
      </c>
      <c r="Q43" s="12" t="s">
        <v>32</v>
      </c>
      <c r="R43" s="12">
        <v>69</v>
      </c>
      <c r="S43" s="14">
        <v>8990876780163</v>
      </c>
      <c r="T43" s="22">
        <v>772.68708000000015</v>
      </c>
      <c r="U43" s="23">
        <f t="shared" si="0"/>
        <v>969.72228540000015</v>
      </c>
    </row>
    <row r="44" spans="1:21" hidden="1" x14ac:dyDescent="0.25">
      <c r="A44" s="12" t="s">
        <v>224</v>
      </c>
      <c r="B44" s="12" t="s">
        <v>225</v>
      </c>
      <c r="C44" s="24" t="s">
        <v>226</v>
      </c>
      <c r="D44" s="12" t="s">
        <v>227</v>
      </c>
      <c r="E44" s="12">
        <v>385</v>
      </c>
      <c r="F44" s="12" t="s">
        <v>228</v>
      </c>
      <c r="G44" s="12" t="s">
        <v>161</v>
      </c>
      <c r="H44" s="12" t="s">
        <v>229</v>
      </c>
      <c r="I44" s="12" t="s">
        <v>195</v>
      </c>
      <c r="J44" s="12" t="s">
        <v>230</v>
      </c>
      <c r="K44" s="12" t="s">
        <v>48</v>
      </c>
      <c r="L44" s="12" t="s">
        <v>197</v>
      </c>
      <c r="M44" s="12" t="s">
        <v>29</v>
      </c>
      <c r="N44" s="13">
        <v>77.25</v>
      </c>
      <c r="O44" s="12" t="s">
        <v>49</v>
      </c>
      <c r="P44" s="12" t="s">
        <v>31</v>
      </c>
      <c r="Q44" s="12" t="s">
        <v>32</v>
      </c>
      <c r="R44" s="12">
        <v>70</v>
      </c>
      <c r="S44" s="14">
        <v>8990876716582</v>
      </c>
      <c r="T44" s="22">
        <v>764.93715999999995</v>
      </c>
      <c r="U44" s="23">
        <f t="shared" si="0"/>
        <v>959.99613579999982</v>
      </c>
    </row>
    <row r="45" spans="1:21" hidden="1" x14ac:dyDescent="0.25">
      <c r="A45" s="12" t="s">
        <v>231</v>
      </c>
      <c r="B45" s="12" t="s">
        <v>232</v>
      </c>
      <c r="C45" s="24" t="s">
        <v>233</v>
      </c>
      <c r="D45" s="12" t="s">
        <v>227</v>
      </c>
      <c r="E45" s="12">
        <v>385</v>
      </c>
      <c r="F45" s="12" t="s">
        <v>228</v>
      </c>
      <c r="G45" s="12" t="s">
        <v>161</v>
      </c>
      <c r="H45" s="12" t="s">
        <v>234</v>
      </c>
      <c r="I45" s="12" t="s">
        <v>195</v>
      </c>
      <c r="J45" s="12" t="s">
        <v>214</v>
      </c>
      <c r="K45" s="12" t="s">
        <v>68</v>
      </c>
      <c r="L45" s="12" t="s">
        <v>41</v>
      </c>
      <c r="M45" s="12" t="s">
        <v>29</v>
      </c>
      <c r="N45" s="13">
        <v>75.5</v>
      </c>
      <c r="O45" s="12" t="s">
        <v>31</v>
      </c>
      <c r="P45" s="12" t="s">
        <v>31</v>
      </c>
      <c r="Q45" s="12" t="s">
        <v>32</v>
      </c>
      <c r="R45" s="12">
        <v>71</v>
      </c>
      <c r="S45" s="14">
        <v>8990876716780</v>
      </c>
      <c r="T45" s="22">
        <v>785.74590000000001</v>
      </c>
      <c r="U45" s="23">
        <f t="shared" si="0"/>
        <v>986.1111044999999</v>
      </c>
    </row>
    <row r="46" spans="1:21" hidden="1" x14ac:dyDescent="0.25">
      <c r="A46" s="12" t="s">
        <v>235</v>
      </c>
      <c r="B46" s="12" t="s">
        <v>236</v>
      </c>
      <c r="C46" s="24" t="s">
        <v>237</v>
      </c>
      <c r="D46" s="12" t="s">
        <v>227</v>
      </c>
      <c r="E46" s="12">
        <v>385</v>
      </c>
      <c r="F46" s="12" t="s">
        <v>228</v>
      </c>
      <c r="G46" s="12" t="s">
        <v>161</v>
      </c>
      <c r="H46" s="12" t="s">
        <v>234</v>
      </c>
      <c r="I46" s="12" t="s">
        <v>195</v>
      </c>
      <c r="J46" s="12" t="s">
        <v>155</v>
      </c>
      <c r="K46" s="12" t="s">
        <v>219</v>
      </c>
      <c r="L46" s="12" t="s">
        <v>156</v>
      </c>
      <c r="M46" s="12" t="s">
        <v>29</v>
      </c>
      <c r="N46" s="13">
        <v>76.2</v>
      </c>
      <c r="O46" s="12" t="s">
        <v>49</v>
      </c>
      <c r="P46" s="12" t="s">
        <v>31</v>
      </c>
      <c r="Q46" s="12" t="s">
        <v>31</v>
      </c>
      <c r="R46" s="12">
        <v>72</v>
      </c>
      <c r="S46" s="14">
        <v>8990876780590</v>
      </c>
      <c r="T46" s="22">
        <v>779.35878000000014</v>
      </c>
      <c r="U46" s="23">
        <f t="shared" si="0"/>
        <v>978.09526890000006</v>
      </c>
    </row>
    <row r="47" spans="1:21" hidden="1" x14ac:dyDescent="0.25">
      <c r="A47" s="12" t="s">
        <v>238</v>
      </c>
      <c r="B47" s="12" t="s">
        <v>239</v>
      </c>
      <c r="C47" s="24" t="s">
        <v>240</v>
      </c>
      <c r="D47" s="12" t="s">
        <v>227</v>
      </c>
      <c r="E47" s="12">
        <v>385</v>
      </c>
      <c r="F47" s="12" t="s">
        <v>228</v>
      </c>
      <c r="G47" s="12" t="s">
        <v>161</v>
      </c>
      <c r="H47" s="12" t="s">
        <v>229</v>
      </c>
      <c r="I47" s="12" t="s">
        <v>195</v>
      </c>
      <c r="J47" s="12" t="s">
        <v>39</v>
      </c>
      <c r="K47" s="12" t="s">
        <v>40</v>
      </c>
      <c r="L47" s="12" t="s">
        <v>41</v>
      </c>
      <c r="M47" s="12" t="s">
        <v>29</v>
      </c>
      <c r="N47" s="13">
        <v>76.599999999999994</v>
      </c>
      <c r="O47" s="12" t="s">
        <v>49</v>
      </c>
      <c r="P47" s="12" t="s">
        <v>31</v>
      </c>
      <c r="Q47" s="12" t="s">
        <v>32</v>
      </c>
      <c r="R47" s="12">
        <v>70</v>
      </c>
      <c r="S47" s="14">
        <v>8990876786585</v>
      </c>
      <c r="T47" s="22">
        <v>750.97555</v>
      </c>
      <c r="U47" s="23">
        <f t="shared" si="0"/>
        <v>942.4743152499999</v>
      </c>
    </row>
    <row r="48" spans="1:21" hidden="1" x14ac:dyDescent="0.25">
      <c r="A48" s="12" t="s">
        <v>241</v>
      </c>
      <c r="B48" s="12" t="s">
        <v>242</v>
      </c>
      <c r="C48" s="24" t="s">
        <v>243</v>
      </c>
      <c r="D48" s="12" t="s">
        <v>244</v>
      </c>
      <c r="E48" s="12" t="s">
        <v>245</v>
      </c>
      <c r="F48" s="12" t="s">
        <v>87</v>
      </c>
      <c r="G48" s="12" t="s">
        <v>161</v>
      </c>
      <c r="H48" s="12" t="s">
        <v>246</v>
      </c>
      <c r="I48" s="12" t="s">
        <v>25</v>
      </c>
      <c r="J48" s="12" t="s">
        <v>247</v>
      </c>
      <c r="K48" s="12" t="s">
        <v>27</v>
      </c>
      <c r="L48" s="12" t="s">
        <v>28</v>
      </c>
      <c r="M48" s="12" t="s">
        <v>29</v>
      </c>
      <c r="N48" s="13">
        <v>50.95</v>
      </c>
      <c r="O48" s="12" t="s">
        <v>30</v>
      </c>
      <c r="P48" s="12" t="s">
        <v>49</v>
      </c>
      <c r="Q48" s="12" t="s">
        <v>31</v>
      </c>
      <c r="R48" s="12">
        <v>74</v>
      </c>
      <c r="S48" s="14">
        <v>6932877129062</v>
      </c>
      <c r="T48" s="22">
        <v>632.79424000000006</v>
      </c>
      <c r="U48" s="23">
        <f t="shared" si="0"/>
        <v>794.15677119999998</v>
      </c>
    </row>
    <row r="49" spans="1:21" hidden="1" x14ac:dyDescent="0.25">
      <c r="A49" s="12" t="s">
        <v>248</v>
      </c>
      <c r="B49" s="12" t="s">
        <v>249</v>
      </c>
      <c r="C49" s="24" t="s">
        <v>250</v>
      </c>
      <c r="D49" s="12" t="s">
        <v>251</v>
      </c>
      <c r="E49" s="12" t="s">
        <v>252</v>
      </c>
      <c r="F49" s="12" t="s">
        <v>87</v>
      </c>
      <c r="G49" s="12" t="s">
        <v>161</v>
      </c>
      <c r="H49" s="12" t="s">
        <v>190</v>
      </c>
      <c r="I49" s="12" t="s">
        <v>195</v>
      </c>
      <c r="J49" s="12" t="s">
        <v>196</v>
      </c>
      <c r="K49" s="12" t="s">
        <v>48</v>
      </c>
      <c r="L49" s="12" t="s">
        <v>197</v>
      </c>
      <c r="M49" s="12" t="s">
        <v>29</v>
      </c>
      <c r="N49" s="13">
        <v>75.61</v>
      </c>
      <c r="O49" s="12" t="s">
        <v>30</v>
      </c>
      <c r="P49" s="12" t="s">
        <v>31</v>
      </c>
      <c r="Q49" s="12" t="s">
        <v>31</v>
      </c>
      <c r="R49" s="12">
        <v>74</v>
      </c>
      <c r="S49" s="14">
        <v>6932877128614</v>
      </c>
      <c r="T49" s="22">
        <v>813.79619999999989</v>
      </c>
      <c r="U49" s="23">
        <f t="shared" si="0"/>
        <v>1021.3142309999997</v>
      </c>
    </row>
    <row r="50" spans="1:21" x14ac:dyDescent="0.25">
      <c r="A50" s="12" t="s">
        <v>253</v>
      </c>
      <c r="B50" s="12" t="s">
        <v>254</v>
      </c>
      <c r="C50" s="24" t="s">
        <v>255</v>
      </c>
      <c r="D50" s="12" t="s">
        <v>251</v>
      </c>
      <c r="E50" s="12" t="s">
        <v>252</v>
      </c>
      <c r="F50" s="12" t="s">
        <v>87</v>
      </c>
      <c r="G50" s="12" t="s">
        <v>161</v>
      </c>
      <c r="H50" s="12" t="s">
        <v>256</v>
      </c>
      <c r="I50" s="12" t="s">
        <v>38</v>
      </c>
      <c r="J50" s="12" t="s">
        <v>257</v>
      </c>
      <c r="K50" s="12" t="s">
        <v>27</v>
      </c>
      <c r="L50" s="12" t="s">
        <v>197</v>
      </c>
      <c r="M50" s="12" t="s">
        <v>29</v>
      </c>
      <c r="N50" s="13">
        <v>79.7</v>
      </c>
      <c r="O50" s="12" t="s">
        <v>88</v>
      </c>
      <c r="P50" s="12" t="s">
        <v>31</v>
      </c>
      <c r="Q50" s="12" t="s">
        <v>32</v>
      </c>
      <c r="R50" s="12">
        <v>73</v>
      </c>
      <c r="S50" s="14">
        <v>6932877144225</v>
      </c>
      <c r="T50" s="22">
        <v>823.45119999999997</v>
      </c>
      <c r="U50" s="23">
        <f t="shared" si="0"/>
        <v>1033.4312559999998</v>
      </c>
    </row>
    <row r="51" spans="1:21" hidden="1" x14ac:dyDescent="0.25">
      <c r="A51" s="12" t="s">
        <v>258</v>
      </c>
      <c r="B51" s="12" t="s">
        <v>259</v>
      </c>
      <c r="C51" s="24" t="s">
        <v>260</v>
      </c>
      <c r="D51" s="12" t="s">
        <v>261</v>
      </c>
      <c r="E51" s="12" t="s">
        <v>262</v>
      </c>
      <c r="F51" s="12" t="s">
        <v>179</v>
      </c>
      <c r="G51" s="12" t="s">
        <v>161</v>
      </c>
      <c r="H51" s="12" t="s">
        <v>263</v>
      </c>
      <c r="I51" s="12" t="s">
        <v>25</v>
      </c>
      <c r="J51" s="12" t="s">
        <v>264</v>
      </c>
      <c r="K51" s="12" t="s">
        <v>68</v>
      </c>
      <c r="L51" s="12" t="s">
        <v>97</v>
      </c>
      <c r="M51" s="12" t="s">
        <v>87</v>
      </c>
      <c r="N51" s="13">
        <v>41.99</v>
      </c>
      <c r="O51" s="12" t="s">
        <v>49</v>
      </c>
      <c r="P51" s="12" t="s">
        <v>49</v>
      </c>
      <c r="Q51" s="12" t="s">
        <v>32</v>
      </c>
      <c r="R51" s="12">
        <v>70</v>
      </c>
      <c r="S51" s="14">
        <v>6932877138712</v>
      </c>
      <c r="T51" s="22">
        <v>617.52152000000001</v>
      </c>
      <c r="U51" s="23">
        <f t="shared" si="0"/>
        <v>774.98950759999991</v>
      </c>
    </row>
    <row r="52" spans="1:21" hidden="1" x14ac:dyDescent="0.25">
      <c r="A52" s="12" t="s">
        <v>265</v>
      </c>
      <c r="B52" s="12" t="s">
        <v>266</v>
      </c>
      <c r="C52" s="24" t="s">
        <v>267</v>
      </c>
      <c r="D52" s="12" t="s">
        <v>268</v>
      </c>
      <c r="E52" s="12" t="s">
        <v>269</v>
      </c>
      <c r="F52" s="12" t="s">
        <v>179</v>
      </c>
      <c r="G52" s="12" t="s">
        <v>161</v>
      </c>
      <c r="H52" s="12" t="s">
        <v>270</v>
      </c>
      <c r="I52" s="12" t="s">
        <v>271</v>
      </c>
      <c r="J52" s="12" t="s">
        <v>163</v>
      </c>
      <c r="K52" s="12" t="s">
        <v>48</v>
      </c>
      <c r="L52" s="12" t="s">
        <v>164</v>
      </c>
      <c r="M52" s="12" t="s">
        <v>29</v>
      </c>
      <c r="N52" s="13">
        <v>52.17</v>
      </c>
      <c r="O52" s="12" t="s">
        <v>49</v>
      </c>
      <c r="P52" s="12" t="s">
        <v>31</v>
      </c>
      <c r="Q52" s="12" t="s">
        <v>32</v>
      </c>
      <c r="R52" s="12">
        <v>69</v>
      </c>
      <c r="S52" s="14">
        <v>6932877130822</v>
      </c>
      <c r="T52" s="22">
        <v>661.22056000000009</v>
      </c>
      <c r="U52" s="23">
        <f t="shared" si="0"/>
        <v>829.83180279999999</v>
      </c>
    </row>
    <row r="53" spans="1:21" hidden="1" x14ac:dyDescent="0.25">
      <c r="A53" s="12" t="s">
        <v>272</v>
      </c>
      <c r="B53" s="12" t="s">
        <v>273</v>
      </c>
      <c r="C53" s="24" t="s">
        <v>274</v>
      </c>
      <c r="D53" s="12" t="s">
        <v>268</v>
      </c>
      <c r="E53" s="12" t="s">
        <v>269</v>
      </c>
      <c r="F53" s="12" t="s">
        <v>179</v>
      </c>
      <c r="G53" s="12" t="s">
        <v>161</v>
      </c>
      <c r="H53" s="12" t="s">
        <v>275</v>
      </c>
      <c r="I53" s="12" t="s">
        <v>276</v>
      </c>
      <c r="J53" s="12" t="s">
        <v>107</v>
      </c>
      <c r="K53" s="12" t="s">
        <v>219</v>
      </c>
      <c r="L53" s="12" t="s">
        <v>41</v>
      </c>
      <c r="M53" s="12" t="s">
        <v>29</v>
      </c>
      <c r="N53" s="13">
        <v>51.64</v>
      </c>
      <c r="O53" s="12" t="s">
        <v>30</v>
      </c>
      <c r="P53" s="12" t="s">
        <v>31</v>
      </c>
      <c r="Q53" s="12" t="s">
        <v>31</v>
      </c>
      <c r="R53" s="12">
        <v>73</v>
      </c>
      <c r="S53" s="14">
        <v>6932877137524</v>
      </c>
      <c r="T53" s="22">
        <v>625.29168000000004</v>
      </c>
      <c r="U53" s="23">
        <f t="shared" si="0"/>
        <v>784.74105840000004</v>
      </c>
    </row>
    <row r="54" spans="1:21" hidden="1" x14ac:dyDescent="0.25">
      <c r="A54" s="12" t="s">
        <v>277</v>
      </c>
      <c r="B54" s="12" t="s">
        <v>278</v>
      </c>
      <c r="C54" s="24" t="s">
        <v>279</v>
      </c>
      <c r="D54" s="12" t="s">
        <v>268</v>
      </c>
      <c r="E54" s="12" t="s">
        <v>269</v>
      </c>
      <c r="F54" s="12" t="s">
        <v>179</v>
      </c>
      <c r="G54" s="12" t="s">
        <v>161</v>
      </c>
      <c r="H54" s="12" t="s">
        <v>275</v>
      </c>
      <c r="I54" s="12" t="s">
        <v>276</v>
      </c>
      <c r="J54" s="12" t="s">
        <v>151</v>
      </c>
      <c r="K54" s="12" t="s">
        <v>68</v>
      </c>
      <c r="L54" s="12" t="s">
        <v>41</v>
      </c>
      <c r="M54" s="12" t="s">
        <v>29</v>
      </c>
      <c r="N54" s="13">
        <v>56.5</v>
      </c>
      <c r="O54" s="12" t="s">
        <v>30</v>
      </c>
      <c r="P54" s="12" t="s">
        <v>49</v>
      </c>
      <c r="Q54" s="12" t="s">
        <v>32</v>
      </c>
      <c r="R54" s="12">
        <v>73</v>
      </c>
      <c r="S54" s="14">
        <v>6932877150295</v>
      </c>
      <c r="T54" s="22">
        <v>646.6357098529412</v>
      </c>
      <c r="U54" s="23">
        <f t="shared" si="0"/>
        <v>811.5278158654412</v>
      </c>
    </row>
    <row r="55" spans="1:21" hidden="1" x14ac:dyDescent="0.25">
      <c r="A55" s="12" t="s">
        <v>280</v>
      </c>
      <c r="B55" s="12" t="s">
        <v>281</v>
      </c>
      <c r="C55" s="24" t="s">
        <v>282</v>
      </c>
      <c r="D55" s="12" t="s">
        <v>268</v>
      </c>
      <c r="E55" s="12" t="s">
        <v>269</v>
      </c>
      <c r="F55" s="12" t="s">
        <v>179</v>
      </c>
      <c r="G55" s="12" t="s">
        <v>161</v>
      </c>
      <c r="H55" s="12" t="s">
        <v>283</v>
      </c>
      <c r="I55" s="12" t="s">
        <v>95</v>
      </c>
      <c r="J55" s="12" t="s">
        <v>114</v>
      </c>
      <c r="K55" s="12" t="s">
        <v>40</v>
      </c>
      <c r="L55" s="12" t="s">
        <v>41</v>
      </c>
      <c r="M55" s="12" t="s">
        <v>29</v>
      </c>
      <c r="N55" s="13">
        <v>50.8</v>
      </c>
      <c r="O55" s="12" t="s">
        <v>49</v>
      </c>
      <c r="P55" s="12" t="s">
        <v>31</v>
      </c>
      <c r="Q55" s="12" t="s">
        <v>32</v>
      </c>
      <c r="R55" s="12">
        <v>69</v>
      </c>
      <c r="S55" s="14">
        <v>6932877144188</v>
      </c>
      <c r="T55" s="22">
        <v>590.54879999999991</v>
      </c>
      <c r="U55" s="23">
        <f t="shared" si="0"/>
        <v>741.13874399999986</v>
      </c>
    </row>
    <row r="56" spans="1:21" hidden="1" x14ac:dyDescent="0.25">
      <c r="A56" s="12" t="s">
        <v>284</v>
      </c>
      <c r="B56" s="12" t="s">
        <v>285</v>
      </c>
      <c r="C56" s="24" t="s">
        <v>286</v>
      </c>
      <c r="D56" s="12" t="s">
        <v>287</v>
      </c>
      <c r="E56" s="12" t="s">
        <v>288</v>
      </c>
      <c r="F56" s="12" t="s">
        <v>289</v>
      </c>
      <c r="G56" s="12" t="s">
        <v>161</v>
      </c>
      <c r="H56" s="12" t="s">
        <v>290</v>
      </c>
      <c r="I56" s="12" t="s">
        <v>195</v>
      </c>
      <c r="J56" s="12" t="s">
        <v>182</v>
      </c>
      <c r="K56" s="12" t="s">
        <v>27</v>
      </c>
      <c r="L56" s="12" t="s">
        <v>97</v>
      </c>
      <c r="M56" s="12" t="s">
        <v>29</v>
      </c>
      <c r="N56" s="13">
        <v>47.6</v>
      </c>
      <c r="O56" s="12" t="s">
        <v>49</v>
      </c>
      <c r="P56" s="12" t="s">
        <v>31</v>
      </c>
      <c r="Q56" s="12" t="s">
        <v>32</v>
      </c>
      <c r="R56" s="12">
        <v>71</v>
      </c>
      <c r="S56" s="14">
        <v>6932877106483</v>
      </c>
      <c r="T56" s="22">
        <v>711.20064000000002</v>
      </c>
      <c r="U56" s="23">
        <f t="shared" si="0"/>
        <v>892.55680319999999</v>
      </c>
    </row>
    <row r="57" spans="1:21" hidden="1" x14ac:dyDescent="0.25">
      <c r="A57" s="12" t="s">
        <v>291</v>
      </c>
      <c r="B57" s="12" t="s">
        <v>292</v>
      </c>
      <c r="C57" s="24" t="s">
        <v>293</v>
      </c>
      <c r="D57" s="12" t="s">
        <v>287</v>
      </c>
      <c r="E57" s="12" t="s">
        <v>288</v>
      </c>
      <c r="F57" s="12" t="s">
        <v>289</v>
      </c>
      <c r="G57" s="12" t="s">
        <v>161</v>
      </c>
      <c r="H57" s="12" t="s">
        <v>294</v>
      </c>
      <c r="I57" s="12" t="s">
        <v>295</v>
      </c>
      <c r="J57" s="12" t="s">
        <v>107</v>
      </c>
      <c r="K57" s="12" t="s">
        <v>68</v>
      </c>
      <c r="L57" s="12" t="s">
        <v>41</v>
      </c>
      <c r="M57" s="12" t="s">
        <v>29</v>
      </c>
      <c r="N57" s="13">
        <v>50.4</v>
      </c>
      <c r="O57" s="12" t="s">
        <v>30</v>
      </c>
      <c r="P57" s="12" t="s">
        <v>49</v>
      </c>
      <c r="Q57" s="12" t="s">
        <v>31</v>
      </c>
      <c r="R57" s="12">
        <v>74</v>
      </c>
      <c r="S57" s="14">
        <v>6932877144256</v>
      </c>
      <c r="T57" s="22">
        <v>705.13956000000007</v>
      </c>
      <c r="U57" s="23">
        <f t="shared" si="0"/>
        <v>884.95014779999997</v>
      </c>
    </row>
    <row r="58" spans="1:21" hidden="1" x14ac:dyDescent="0.25">
      <c r="A58" s="12" t="s">
        <v>296</v>
      </c>
      <c r="B58" s="12" t="s">
        <v>297</v>
      </c>
      <c r="C58" s="24" t="s">
        <v>298</v>
      </c>
      <c r="D58" s="12" t="s">
        <v>144</v>
      </c>
      <c r="E58" s="12" t="s">
        <v>288</v>
      </c>
      <c r="F58" s="12" t="s">
        <v>160</v>
      </c>
      <c r="G58" s="12" t="s">
        <v>161</v>
      </c>
      <c r="H58" s="12" t="s">
        <v>299</v>
      </c>
      <c r="I58" s="12" t="s">
        <v>195</v>
      </c>
      <c r="J58" s="12" t="s">
        <v>300</v>
      </c>
      <c r="K58" s="12" t="s">
        <v>48</v>
      </c>
      <c r="L58" s="12" t="s">
        <v>197</v>
      </c>
      <c r="M58" s="12" t="s">
        <v>29</v>
      </c>
      <c r="N58" s="13">
        <v>63.52</v>
      </c>
      <c r="O58" s="12" t="s">
        <v>30</v>
      </c>
      <c r="P58" s="12" t="s">
        <v>31</v>
      </c>
      <c r="Q58" s="12" t="s">
        <v>31</v>
      </c>
      <c r="R58" s="12">
        <v>72</v>
      </c>
      <c r="S58" s="14">
        <v>8990876715561</v>
      </c>
      <c r="T58" s="22">
        <v>775.18188000000009</v>
      </c>
      <c r="U58" s="23">
        <f t="shared" si="0"/>
        <v>972.85325940000007</v>
      </c>
    </row>
    <row r="59" spans="1:21" hidden="1" x14ac:dyDescent="0.25">
      <c r="A59" s="12" t="s">
        <v>301</v>
      </c>
      <c r="B59" s="12" t="s">
        <v>302</v>
      </c>
      <c r="C59" s="24" t="s">
        <v>303</v>
      </c>
      <c r="D59" s="12" t="s">
        <v>304</v>
      </c>
      <c r="E59" s="12" t="s">
        <v>305</v>
      </c>
      <c r="F59" s="12" t="s">
        <v>289</v>
      </c>
      <c r="G59" s="12" t="s">
        <v>161</v>
      </c>
      <c r="H59" s="12" t="s">
        <v>283</v>
      </c>
      <c r="I59" s="12" t="s">
        <v>295</v>
      </c>
      <c r="J59" s="12" t="s">
        <v>182</v>
      </c>
      <c r="K59" s="12" t="s">
        <v>27</v>
      </c>
      <c r="L59" s="12" t="s">
        <v>97</v>
      </c>
      <c r="M59" s="12" t="s">
        <v>29</v>
      </c>
      <c r="N59" s="13">
        <v>52.32</v>
      </c>
      <c r="O59" s="12" t="s">
        <v>49</v>
      </c>
      <c r="P59" s="12" t="s">
        <v>49</v>
      </c>
      <c r="Q59" s="12" t="s">
        <v>32</v>
      </c>
      <c r="R59" s="12">
        <v>71</v>
      </c>
      <c r="S59" s="14">
        <v>6932877128638</v>
      </c>
      <c r="T59" s="22">
        <v>780.3189000000001</v>
      </c>
      <c r="U59" s="23">
        <f t="shared" si="0"/>
        <v>979.30021950000003</v>
      </c>
    </row>
    <row r="60" spans="1:21" hidden="1" x14ac:dyDescent="0.25">
      <c r="A60" s="12" t="s">
        <v>306</v>
      </c>
      <c r="B60" s="12" t="s">
        <v>307</v>
      </c>
      <c r="C60" s="24" t="s">
        <v>308</v>
      </c>
      <c r="D60" s="12" t="s">
        <v>304</v>
      </c>
      <c r="E60" s="12" t="s">
        <v>305</v>
      </c>
      <c r="F60" s="12" t="s">
        <v>289</v>
      </c>
      <c r="G60" s="12" t="s">
        <v>161</v>
      </c>
      <c r="H60" s="12" t="s">
        <v>309</v>
      </c>
      <c r="I60" s="12" t="s">
        <v>295</v>
      </c>
      <c r="J60" s="12" t="s">
        <v>107</v>
      </c>
      <c r="K60" s="12" t="s">
        <v>68</v>
      </c>
      <c r="L60" s="12" t="s">
        <v>41</v>
      </c>
      <c r="M60" s="12" t="s">
        <v>29</v>
      </c>
      <c r="N60" s="13">
        <v>59.4</v>
      </c>
      <c r="O60" s="12" t="s">
        <v>30</v>
      </c>
      <c r="P60" s="12" t="s">
        <v>31</v>
      </c>
      <c r="Q60" s="12" t="s">
        <v>32</v>
      </c>
      <c r="R60" s="12">
        <v>71</v>
      </c>
      <c r="S60" s="14">
        <v>6932877143778</v>
      </c>
      <c r="T60" s="22">
        <v>770.84136000000012</v>
      </c>
      <c r="U60" s="23">
        <f t="shared" si="0"/>
        <v>967.40590680000003</v>
      </c>
    </row>
    <row r="61" spans="1:21" hidden="1" x14ac:dyDescent="0.25">
      <c r="A61" s="12" t="s">
        <v>310</v>
      </c>
      <c r="B61" s="12" t="s">
        <v>311</v>
      </c>
      <c r="C61" s="24" t="s">
        <v>312</v>
      </c>
      <c r="D61" s="12" t="s">
        <v>304</v>
      </c>
      <c r="E61" s="12" t="s">
        <v>305</v>
      </c>
      <c r="F61" s="12" t="s">
        <v>289</v>
      </c>
      <c r="G61" s="12" t="s">
        <v>161</v>
      </c>
      <c r="H61" s="12" t="s">
        <v>256</v>
      </c>
      <c r="I61" s="12" t="s">
        <v>295</v>
      </c>
      <c r="J61" s="12" t="s">
        <v>151</v>
      </c>
      <c r="K61" s="12" t="s">
        <v>68</v>
      </c>
      <c r="L61" s="12" t="s">
        <v>41</v>
      </c>
      <c r="M61" s="12" t="s">
        <v>29</v>
      </c>
      <c r="N61" s="13">
        <v>58.6</v>
      </c>
      <c r="O61" s="12" t="s">
        <v>30</v>
      </c>
      <c r="P61" s="12" t="s">
        <v>31</v>
      </c>
      <c r="Q61" s="12" t="s">
        <v>31</v>
      </c>
      <c r="R61" s="12">
        <v>74</v>
      </c>
      <c r="S61" s="14">
        <v>6932877144126</v>
      </c>
      <c r="T61" s="22">
        <v>775.36680000000001</v>
      </c>
      <c r="U61" s="23">
        <f t="shared" si="0"/>
        <v>973.08533399999999</v>
      </c>
    </row>
    <row r="62" spans="1:21" hidden="1" x14ac:dyDescent="0.25">
      <c r="A62" s="12" t="s">
        <v>313</v>
      </c>
      <c r="B62" s="12" t="s">
        <v>314</v>
      </c>
      <c r="C62" s="24" t="s">
        <v>315</v>
      </c>
      <c r="D62" s="12" t="s">
        <v>178</v>
      </c>
      <c r="E62" s="12" t="s">
        <v>305</v>
      </c>
      <c r="F62" s="12" t="s">
        <v>179</v>
      </c>
      <c r="G62" s="12" t="s">
        <v>161</v>
      </c>
      <c r="H62" s="12" t="s">
        <v>180</v>
      </c>
      <c r="I62" s="12" t="s">
        <v>181</v>
      </c>
      <c r="J62" s="12" t="s">
        <v>316</v>
      </c>
      <c r="K62" s="12" t="s">
        <v>27</v>
      </c>
      <c r="L62" s="12" t="s">
        <v>156</v>
      </c>
      <c r="M62" s="12" t="s">
        <v>29</v>
      </c>
      <c r="N62" s="13">
        <v>66.03</v>
      </c>
      <c r="O62" s="12" t="s">
        <v>30</v>
      </c>
      <c r="P62" s="12" t="s">
        <v>31</v>
      </c>
      <c r="Q62" s="12" t="s">
        <v>32</v>
      </c>
      <c r="R62" s="12">
        <v>71</v>
      </c>
      <c r="S62" s="14">
        <v>6932877138057</v>
      </c>
      <c r="T62" s="22">
        <v>734.95760000000018</v>
      </c>
      <c r="U62" s="23">
        <f t="shared" si="0"/>
        <v>922.37178800000015</v>
      </c>
    </row>
    <row r="63" spans="1:21" hidden="1" x14ac:dyDescent="0.25">
      <c r="A63" s="12" t="s">
        <v>317</v>
      </c>
      <c r="B63" s="12" t="s">
        <v>318</v>
      </c>
      <c r="C63" s="24" t="s">
        <v>319</v>
      </c>
      <c r="D63" s="12" t="s">
        <v>178</v>
      </c>
      <c r="E63" s="12" t="s">
        <v>305</v>
      </c>
      <c r="F63" s="12" t="s">
        <v>179</v>
      </c>
      <c r="G63" s="12" t="s">
        <v>161</v>
      </c>
      <c r="H63" s="12" t="s">
        <v>180</v>
      </c>
      <c r="I63" s="12" t="s">
        <v>181</v>
      </c>
      <c r="J63" s="12" t="s">
        <v>174</v>
      </c>
      <c r="K63" s="12" t="s">
        <v>27</v>
      </c>
      <c r="L63" s="12" t="s">
        <v>41</v>
      </c>
      <c r="M63" s="12" t="s">
        <v>29</v>
      </c>
      <c r="N63" s="13">
        <v>66.400000000000006</v>
      </c>
      <c r="O63" s="12" t="s">
        <v>30</v>
      </c>
      <c r="P63" s="12" t="s">
        <v>49</v>
      </c>
      <c r="Q63" s="12" t="s">
        <v>31</v>
      </c>
      <c r="R63" s="12">
        <v>74</v>
      </c>
      <c r="S63" s="14">
        <v>8990876788770</v>
      </c>
      <c r="T63" s="22">
        <v>698.92472000000009</v>
      </c>
      <c r="U63" s="23">
        <f t="shared" si="0"/>
        <v>877.15052360000004</v>
      </c>
    </row>
    <row r="64" spans="1:21" hidden="1" x14ac:dyDescent="0.25">
      <c r="A64" s="12" t="s">
        <v>320</v>
      </c>
      <c r="B64" s="12" t="s">
        <v>321</v>
      </c>
      <c r="C64" s="24" t="s">
        <v>322</v>
      </c>
      <c r="D64" s="12" t="s">
        <v>178</v>
      </c>
      <c r="E64" s="12" t="s">
        <v>305</v>
      </c>
      <c r="F64" s="12" t="s">
        <v>179</v>
      </c>
      <c r="G64" s="12" t="s">
        <v>161</v>
      </c>
      <c r="H64" s="12" t="s">
        <v>190</v>
      </c>
      <c r="I64" s="12" t="s">
        <v>181</v>
      </c>
      <c r="J64" s="12" t="s">
        <v>155</v>
      </c>
      <c r="K64" s="12" t="s">
        <v>68</v>
      </c>
      <c r="L64" s="12" t="s">
        <v>156</v>
      </c>
      <c r="M64" s="12" t="s">
        <v>29</v>
      </c>
      <c r="N64" s="13">
        <v>59.8</v>
      </c>
      <c r="O64" s="12" t="s">
        <v>49</v>
      </c>
      <c r="P64" s="12" t="s">
        <v>31</v>
      </c>
      <c r="Q64" s="12" t="s">
        <v>32</v>
      </c>
      <c r="R64" s="12">
        <v>70</v>
      </c>
      <c r="S64" s="14">
        <v>6932877143938</v>
      </c>
      <c r="T64" s="22">
        <v>734.91786000000002</v>
      </c>
      <c r="U64" s="23">
        <f t="shared" si="0"/>
        <v>922.32191429999989</v>
      </c>
    </row>
    <row r="65" spans="1:21" hidden="1" x14ac:dyDescent="0.25">
      <c r="A65" s="12" t="s">
        <v>323</v>
      </c>
      <c r="B65" s="12" t="s">
        <v>324</v>
      </c>
      <c r="C65" s="25" t="s">
        <v>325</v>
      </c>
      <c r="D65" s="12" t="s">
        <v>171</v>
      </c>
      <c r="E65" s="12" t="s">
        <v>305</v>
      </c>
      <c r="F65" s="12" t="s">
        <v>160</v>
      </c>
      <c r="G65" s="12" t="s">
        <v>161</v>
      </c>
      <c r="H65" s="12" t="s">
        <v>194</v>
      </c>
      <c r="I65" s="12" t="s">
        <v>181</v>
      </c>
      <c r="J65" s="12" t="s">
        <v>326</v>
      </c>
      <c r="K65" s="12" t="s">
        <v>27</v>
      </c>
      <c r="L65" s="12" t="s">
        <v>156</v>
      </c>
      <c r="M65" s="12" t="s">
        <v>29</v>
      </c>
      <c r="N65" s="13">
        <v>73.36</v>
      </c>
      <c r="O65" s="12" t="s">
        <v>30</v>
      </c>
      <c r="P65" s="12" t="s">
        <v>31</v>
      </c>
      <c r="Q65" s="12" t="s">
        <v>31</v>
      </c>
      <c r="R65" s="12">
        <v>75</v>
      </c>
      <c r="S65" s="14">
        <v>6932877127501</v>
      </c>
      <c r="T65" s="22">
        <v>812.91000000000008</v>
      </c>
      <c r="U65" s="23">
        <f t="shared" si="0"/>
        <v>1020.20205</v>
      </c>
    </row>
    <row r="66" spans="1:21" hidden="1" x14ac:dyDescent="0.25">
      <c r="A66" s="12" t="s">
        <v>327</v>
      </c>
      <c r="B66" s="12" t="s">
        <v>328</v>
      </c>
      <c r="C66" s="24" t="s">
        <v>329</v>
      </c>
      <c r="D66" s="12" t="s">
        <v>171</v>
      </c>
      <c r="E66" s="12" t="s">
        <v>305</v>
      </c>
      <c r="F66" s="12" t="s">
        <v>160</v>
      </c>
      <c r="G66" s="12" t="s">
        <v>161</v>
      </c>
      <c r="H66" s="12" t="s">
        <v>194</v>
      </c>
      <c r="I66" s="12" t="s">
        <v>181</v>
      </c>
      <c r="J66" s="12" t="s">
        <v>316</v>
      </c>
      <c r="K66" s="12" t="s">
        <v>27</v>
      </c>
      <c r="L66" s="12" t="s">
        <v>156</v>
      </c>
      <c r="M66" s="12" t="s">
        <v>29</v>
      </c>
      <c r="N66" s="13">
        <v>72.459999999999994</v>
      </c>
      <c r="O66" s="12" t="s">
        <v>30</v>
      </c>
      <c r="P66" s="12" t="s">
        <v>31</v>
      </c>
      <c r="Q66" s="12" t="s">
        <v>31</v>
      </c>
      <c r="R66" s="12">
        <v>75</v>
      </c>
      <c r="S66" s="14">
        <v>6932877127730</v>
      </c>
      <c r="T66" s="22">
        <v>769.1450000000001</v>
      </c>
      <c r="U66" s="23">
        <f t="shared" si="0"/>
        <v>965.27697499999999</v>
      </c>
    </row>
    <row r="67" spans="1:21" hidden="1" x14ac:dyDescent="0.25">
      <c r="A67" s="12" t="s">
        <v>330</v>
      </c>
      <c r="B67" s="12" t="s">
        <v>331</v>
      </c>
      <c r="C67" s="24" t="s">
        <v>332</v>
      </c>
      <c r="D67" s="12" t="s">
        <v>171</v>
      </c>
      <c r="E67" s="12" t="s">
        <v>305</v>
      </c>
      <c r="F67" s="12" t="s">
        <v>160</v>
      </c>
      <c r="G67" s="12" t="s">
        <v>161</v>
      </c>
      <c r="H67" s="12" t="s">
        <v>194</v>
      </c>
      <c r="I67" s="12" t="s">
        <v>181</v>
      </c>
      <c r="J67" s="12" t="s">
        <v>155</v>
      </c>
      <c r="K67" s="12" t="s">
        <v>68</v>
      </c>
      <c r="L67" s="12" t="s">
        <v>156</v>
      </c>
      <c r="M67" s="12" t="s">
        <v>29</v>
      </c>
      <c r="N67" s="13">
        <v>68.8</v>
      </c>
      <c r="O67" s="12" t="s">
        <v>30</v>
      </c>
      <c r="P67" s="12" t="s">
        <v>31</v>
      </c>
      <c r="Q67" s="12" t="s">
        <v>32</v>
      </c>
      <c r="R67" s="12">
        <v>73</v>
      </c>
      <c r="S67" s="14">
        <v>8990876788374</v>
      </c>
      <c r="T67" s="22">
        <v>797.59619999999995</v>
      </c>
      <c r="U67" s="23">
        <f t="shared" si="0"/>
        <v>1000.9832309999998</v>
      </c>
    </row>
    <row r="68" spans="1:21" hidden="1" x14ac:dyDescent="0.25">
      <c r="A68" s="12" t="s">
        <v>333</v>
      </c>
      <c r="B68" s="12" t="s">
        <v>334</v>
      </c>
      <c r="C68" s="24" t="s">
        <v>335</v>
      </c>
      <c r="D68" s="12" t="s">
        <v>171</v>
      </c>
      <c r="E68" s="12" t="s">
        <v>305</v>
      </c>
      <c r="F68" s="12" t="s">
        <v>160</v>
      </c>
      <c r="G68" s="12" t="s">
        <v>161</v>
      </c>
      <c r="H68" s="12" t="s">
        <v>336</v>
      </c>
      <c r="I68" s="12" t="s">
        <v>95</v>
      </c>
      <c r="J68" s="12" t="s">
        <v>337</v>
      </c>
      <c r="K68" s="12" t="s">
        <v>48</v>
      </c>
      <c r="L68" s="12" t="s">
        <v>164</v>
      </c>
      <c r="M68" s="12" t="s">
        <v>29</v>
      </c>
      <c r="N68" s="13">
        <v>68.900000000000006</v>
      </c>
      <c r="O68" s="12" t="s">
        <v>49</v>
      </c>
      <c r="P68" s="12" t="s">
        <v>31</v>
      </c>
      <c r="Q68" s="12" t="s">
        <v>32</v>
      </c>
      <c r="R68" s="12">
        <v>71</v>
      </c>
      <c r="S68" s="14">
        <v>8990876785588</v>
      </c>
      <c r="T68" s="22">
        <v>792.10224000000005</v>
      </c>
      <c r="U68" s="23">
        <f t="shared" si="0"/>
        <v>994.08831120000002</v>
      </c>
    </row>
    <row r="69" spans="1:21" hidden="1" x14ac:dyDescent="0.25">
      <c r="A69" s="12" t="s">
        <v>338</v>
      </c>
      <c r="B69" s="12" t="s">
        <v>339</v>
      </c>
      <c r="C69" s="26" t="s">
        <v>340</v>
      </c>
      <c r="D69" s="12" t="s">
        <v>341</v>
      </c>
      <c r="E69" s="12" t="s">
        <v>342</v>
      </c>
      <c r="F69" s="12" t="s">
        <v>133</v>
      </c>
      <c r="G69" s="12" t="s">
        <v>161</v>
      </c>
      <c r="H69" s="12">
        <v>156</v>
      </c>
      <c r="I69" s="12" t="s">
        <v>295</v>
      </c>
      <c r="J69" s="12" t="s">
        <v>151</v>
      </c>
      <c r="K69" s="12" t="s">
        <v>68</v>
      </c>
      <c r="L69" s="12" t="s">
        <v>41</v>
      </c>
      <c r="M69" s="12" t="s">
        <v>29</v>
      </c>
      <c r="N69" s="13">
        <v>56.2</v>
      </c>
      <c r="O69" s="12" t="s">
        <v>31</v>
      </c>
      <c r="P69" s="12" t="s">
        <v>31</v>
      </c>
      <c r="Q69" s="12" t="s">
        <v>32</v>
      </c>
      <c r="R69" s="12">
        <v>70</v>
      </c>
      <c r="S69" s="14">
        <v>6932877120915</v>
      </c>
      <c r="T69" s="22">
        <v>840.55320000000017</v>
      </c>
      <c r="U69" s="23">
        <f t="shared" si="0"/>
        <v>1054.894266</v>
      </c>
    </row>
    <row r="70" spans="1:21" hidden="1" x14ac:dyDescent="0.25">
      <c r="A70" s="12" t="s">
        <v>343</v>
      </c>
      <c r="B70" s="12" t="s">
        <v>344</v>
      </c>
      <c r="C70" s="24" t="s">
        <v>345</v>
      </c>
      <c r="D70" s="12" t="s">
        <v>346</v>
      </c>
      <c r="E70" s="12" t="s">
        <v>347</v>
      </c>
      <c r="F70" s="12" t="s">
        <v>228</v>
      </c>
      <c r="G70" s="12" t="s">
        <v>161</v>
      </c>
      <c r="H70" s="12" t="s">
        <v>348</v>
      </c>
      <c r="I70" s="12" t="s">
        <v>38</v>
      </c>
      <c r="J70" s="12" t="s">
        <v>230</v>
      </c>
      <c r="K70" s="12" t="s">
        <v>48</v>
      </c>
      <c r="L70" s="12" t="s">
        <v>197</v>
      </c>
      <c r="M70" s="12" t="s">
        <v>29</v>
      </c>
      <c r="N70" s="13">
        <v>89.64</v>
      </c>
      <c r="O70" s="12" t="s">
        <v>49</v>
      </c>
      <c r="P70" s="12" t="s">
        <v>31</v>
      </c>
      <c r="Q70" s="12" t="s">
        <v>31</v>
      </c>
      <c r="R70" s="12">
        <v>72</v>
      </c>
      <c r="S70" s="14">
        <v>6932877128775</v>
      </c>
      <c r="T70" s="22">
        <v>1093.0335</v>
      </c>
      <c r="U70" s="23">
        <f t="shared" si="0"/>
        <v>1371.7570424999999</v>
      </c>
    </row>
    <row r="71" spans="1:21" hidden="1" x14ac:dyDescent="0.25"/>
    <row r="72" spans="1:21" hidden="1" x14ac:dyDescent="0.25"/>
    <row r="73" spans="1:21" hidden="1" x14ac:dyDescent="0.25"/>
    <row r="74" spans="1:21" hidden="1" x14ac:dyDescent="0.25"/>
    <row r="75" spans="1:21" hidden="1" x14ac:dyDescent="0.25"/>
    <row r="76" spans="1:21" hidden="1" x14ac:dyDescent="0.25"/>
    <row r="77" spans="1:21" hidden="1" x14ac:dyDescent="0.25"/>
    <row r="78" spans="1:21" hidden="1" x14ac:dyDescent="0.25"/>
    <row r="79" spans="1:21" hidden="1" x14ac:dyDescent="0.25"/>
    <row r="80" spans="1:21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22" hidden="1" x14ac:dyDescent="0.25"/>
    <row r="123" hidden="1" x14ac:dyDescent="0.25"/>
    <row r="124" hidden="1" x14ac:dyDescent="0.25"/>
    <row r="125" hidden="1" x14ac:dyDescent="0.25"/>
    <row r="126" hidden="1" x14ac:dyDescent="0.25"/>
    <row r="127" hidden="1" x14ac:dyDescent="0.25"/>
    <row r="128" hidden="1" x14ac:dyDescent="0.25"/>
    <row r="129" hidden="1" x14ac:dyDescent="0.25"/>
    <row r="130" hidden="1" x14ac:dyDescent="0.25"/>
    <row r="131" hidden="1" x14ac:dyDescent="0.25"/>
    <row r="132" hidden="1" x14ac:dyDescent="0.25"/>
    <row r="133" hidden="1" x14ac:dyDescent="0.25"/>
  </sheetData>
  <autoFilter ref="A6:U133" xr:uid="{9BBBFA3E-A1D1-4736-89AC-FE2156E62F33}">
    <filterColumn colId="9">
      <filters>
        <filter val="GDM686+"/>
      </filters>
    </filterColumn>
  </autoFilter>
  <sortState xmlns:xlrd2="http://schemas.microsoft.com/office/spreadsheetml/2017/richdata2" ref="A7:U70">
    <sortCondition ref="G7:G70"/>
    <sortCondition ref="E7:E70"/>
    <sortCondition ref="F7:F70"/>
    <sortCondition ref="J7:J70"/>
  </sortState>
  <dataConsolidate/>
  <conditionalFormatting sqref="A1:A69 A71:A1048576">
    <cfRule type="duplicateValues" dxfId="3" priority="4"/>
  </conditionalFormatting>
  <conditionalFormatting sqref="B68">
    <cfRule type="duplicateValues" dxfId="2" priority="2"/>
  </conditionalFormatting>
  <conditionalFormatting sqref="B69">
    <cfRule type="duplicateValues" dxfId="1" priority="3"/>
  </conditionalFormatting>
  <conditionalFormatting sqref="B70">
    <cfRule type="duplicateValues" dxfId="0" priority="1"/>
  </conditionalFormatting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ba3638b-12ac-419a-a764-1330770c2c7c">
      <Terms xmlns="http://schemas.microsoft.com/office/infopath/2007/PartnerControls"/>
    </lcf76f155ced4ddcb4097134ff3c332f>
    <TaxCatchAll xmlns="66a66f22-7a63-48c7-b96d-8f6621bc3d4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Asiakirja" ma:contentTypeID="0x0101003EEB6552FB415248B0048064EE3AE8BB" ma:contentTypeVersion="13" ma:contentTypeDescription="Luo uusi asiakirja." ma:contentTypeScope="" ma:versionID="be745acd494e26b6b72c719f719f176c">
  <xsd:schema xmlns:xsd="http://www.w3.org/2001/XMLSchema" xmlns:xs="http://www.w3.org/2001/XMLSchema" xmlns:p="http://schemas.microsoft.com/office/2006/metadata/properties" xmlns:ns2="3ba3638b-12ac-419a-a764-1330770c2c7c" xmlns:ns3="66a66f22-7a63-48c7-b96d-8f6621bc3d40" targetNamespace="http://schemas.microsoft.com/office/2006/metadata/properties" ma:root="true" ma:fieldsID="3fa108274f4f70bd8a8c65119fbbf153" ns2:_="" ns3:_="">
    <xsd:import namespace="3ba3638b-12ac-419a-a764-1330770c2c7c"/>
    <xsd:import namespace="66a66f22-7a63-48c7-b96d-8f6621bc3d4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a3638b-12ac-419a-a764-1330770c2c7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Kuvien tunnisteet" ma:readOnly="false" ma:fieldId="{5cf76f15-5ced-4ddc-b409-7134ff3c332f}" ma:taxonomyMulti="true" ma:sspId="bc8a646b-7dc8-4fe4-91a2-6f31af80762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a66f22-7a63-48c7-b96d-8f6621bc3d40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46e1ec94-8428-4137-a11b-2d0170434db7}" ma:internalName="TaxCatchAll" ma:showField="CatchAllData" ma:web="66a66f22-7a63-48c7-b96d-8f6621bc3d4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CE8B527-A5B7-4533-AE2B-2444CCC7E9B2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66a66f22-7a63-48c7-b96d-8f6621bc3d40"/>
    <ds:schemaRef ds:uri="http://purl.org/dc/elements/1.1/"/>
    <ds:schemaRef ds:uri="http://schemas.microsoft.com/office/2006/metadata/properties"/>
    <ds:schemaRef ds:uri="3ba3638b-12ac-419a-a764-1330770c2c7c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87C76961-6B5C-40ED-83A7-F01C05CDE8F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8F89A9F-7FED-4545-B1C1-D97F7FF8CE8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ba3638b-12ac-419a-a764-1330770c2c7c"/>
    <ds:schemaRef ds:uri="66a66f22-7a63-48c7-b96d-8f6621bc3d4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2293b824-c798-4957-856e-df1992afab2e}" enabled="0" method="" siteId="{2293b824-c798-4957-856e-df1992afab2e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Lindström Janne</dc:creator>
  <cp:keywords/>
  <dc:description/>
  <cp:lastModifiedBy>Kontturi Leila</cp:lastModifiedBy>
  <cp:revision/>
  <dcterms:created xsi:type="dcterms:W3CDTF">2024-12-19T10:26:31Z</dcterms:created>
  <dcterms:modified xsi:type="dcterms:W3CDTF">2025-01-13T10:52:48Z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0x0101003EEB6552FB415248B0048064EE3AE8BB</vt:lpwstr>
  </property>
  <property fmtid="{D5CDD505-2E9C-101B-9397-08002B2CF9AE}" pid="3" name="MediaServiceImageTags">
    <vt:lpwstr/>
  </property>
</Properties>
</file>